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Сайт 2017\Имущество\2025\"/>
    </mc:Choice>
  </mc:AlternateContent>
  <bookViews>
    <workbookView xWindow="0" yWindow="0" windowWidth="28800" windowHeight="12300" tabRatio="804"/>
  </bookViews>
  <sheets>
    <sheet name="Раздел 1 (группы 1-3)" sheetId="4" r:id="rId1"/>
    <sheet name="Раздел 1 (группа 4)" sheetId="33" r:id="rId2"/>
    <sheet name="Раздел 2 (Группа 1)" sheetId="27" r:id="rId3"/>
    <sheet name="Раздел 2 (Группа 2)" sheetId="28" r:id="rId4"/>
    <sheet name="Раздел 3 (группы 1-2)" sheetId="23" r:id="rId5"/>
    <sheet name="ПРИКАЗ МИНЭКОНО" sheetId="26" r:id="rId6"/>
    <sheet name="литеры" sheetId="35" state="hidden" r:id="rId7"/>
    <sheet name="Лист1" sheetId="36" state="hidden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xlnm.Print_Area" localSheetId="1">'Раздел 1 (группа 4)'!$A$1:$R$40</definedName>
    <definedName name="_xlnm.Print_Area" localSheetId="0">'Раздел 1 (группы 1-3)'!$A$1:$V$277</definedName>
    <definedName name="_xlnm.Print_Area" localSheetId="2">'Раздел 2 (Группа 1)'!$A$1:$N$33</definedName>
    <definedName name="_xlnm.Print_Area" localSheetId="3">'Раздел 2 (Группа 2)'!$A$1:$J$3980</definedName>
    <definedName name="_xlnm.Print_Area" localSheetId="4">'Раздел 3 (группы 1-2)'!$A$1:$L$57</definedName>
  </definedNames>
  <calcPr calcId="162913" refMode="R1C1"/>
</workbook>
</file>

<file path=xl/calcChain.xml><?xml version="1.0" encoding="utf-8"?>
<calcChain xmlns="http://schemas.openxmlformats.org/spreadsheetml/2006/main">
  <c r="B2303" i="28" l="1"/>
  <c r="B2302" i="28"/>
  <c r="B2301" i="28"/>
  <c r="B2300" i="28"/>
  <c r="B2299" i="28"/>
  <c r="B2298" i="28"/>
  <c r="B2297" i="28"/>
  <c r="B2296" i="28"/>
  <c r="B2295" i="28"/>
  <c r="B2294" i="28"/>
  <c r="B2293" i="28"/>
  <c r="B2292" i="28"/>
  <c r="B2291" i="28"/>
  <c r="B2290" i="28"/>
  <c r="B2289" i="28"/>
  <c r="B2288" i="28"/>
  <c r="B2287" i="28"/>
  <c r="B2286" i="28"/>
  <c r="B2285" i="28"/>
  <c r="B2249" i="28"/>
  <c r="B2248" i="28"/>
  <c r="B2247" i="28"/>
  <c r="B2246" i="28"/>
  <c r="B2245" i="28"/>
  <c r="B2244" i="28"/>
  <c r="B2243" i="28"/>
  <c r="B2242" i="28"/>
  <c r="B2241" i="28"/>
  <c r="B2240" i="28"/>
  <c r="B2239" i="28"/>
  <c r="B2238" i="28"/>
  <c r="B2237" i="28"/>
  <c r="B2236" i="28"/>
  <c r="B2235" i="28"/>
  <c r="B2233" i="28"/>
  <c r="B2232" i="28"/>
  <c r="B2231" i="28"/>
  <c r="B2230" i="28"/>
  <c r="B2225" i="28"/>
  <c r="B2224" i="28"/>
  <c r="B2223" i="28"/>
  <c r="B2222" i="28"/>
  <c r="B2221" i="28"/>
  <c r="B2220" i="28"/>
  <c r="B2219" i="28"/>
  <c r="B2218" i="28"/>
  <c r="B2217" i="28"/>
  <c r="B2216" i="28"/>
  <c r="B2215" i="28"/>
  <c r="B2214" i="28"/>
  <c r="B2213" i="28"/>
  <c r="B2212" i="28"/>
  <c r="B2211" i="28"/>
  <c r="B2210" i="28"/>
  <c r="B2209" i="28"/>
  <c r="B2208" i="28"/>
  <c r="B2207" i="28"/>
  <c r="B2206" i="28"/>
  <c r="B2205" i="28"/>
  <c r="B2204" i="28"/>
  <c r="B2203" i="28"/>
  <c r="B2202" i="28"/>
  <c r="B2201" i="28"/>
  <c r="B2200" i="28"/>
  <c r="B2199" i="28"/>
  <c r="B2198" i="28"/>
  <c r="B2197" i="28"/>
  <c r="B2196" i="28"/>
  <c r="B2195" i="28"/>
  <c r="B2194" i="28"/>
  <c r="B2193" i="28"/>
  <c r="B2192" i="28"/>
  <c r="B2191" i="28"/>
  <c r="B2190" i="28"/>
  <c r="B2189" i="28"/>
  <c r="B2188" i="28"/>
  <c r="B2187" i="28"/>
  <c r="B2186" i="28"/>
  <c r="B2185" i="28"/>
  <c r="B2184" i="28"/>
  <c r="B2183" i="28"/>
  <c r="B2182" i="28"/>
  <c r="B2181" i="28"/>
  <c r="B2180" i="28"/>
  <c r="B2179" i="28"/>
  <c r="B2178" i="28"/>
  <c r="B2177" i="28"/>
  <c r="B2176" i="28"/>
  <c r="B2175" i="28"/>
  <c r="B2174" i="28"/>
  <c r="B2173" i="28"/>
  <c r="B2172" i="28"/>
  <c r="B2171" i="28"/>
  <c r="B2170" i="28"/>
  <c r="B2169" i="28"/>
  <c r="B2168" i="28"/>
  <c r="B2167" i="28"/>
  <c r="B2166" i="28"/>
  <c r="B2113" i="28"/>
  <c r="B2112" i="28"/>
  <c r="B2108" i="28"/>
  <c r="B2107" i="28"/>
  <c r="B2106" i="28"/>
  <c r="B2105" i="28"/>
  <c r="B2104" i="28"/>
  <c r="B2073" i="28"/>
  <c r="B2068" i="28"/>
  <c r="B2067" i="28"/>
  <c r="B2066" i="28"/>
  <c r="B2065" i="28"/>
  <c r="B2064" i="28"/>
  <c r="B2063" i="28"/>
  <c r="B2062" i="28"/>
  <c r="B2061" i="28"/>
  <c r="B1903" i="28"/>
  <c r="B1804" i="28"/>
  <c r="B1757" i="28"/>
  <c r="B1756" i="28"/>
  <c r="D1660" i="28" l="1"/>
  <c r="C1660" i="28"/>
  <c r="D1662" i="28"/>
  <c r="C1662" i="28"/>
  <c r="C1757" i="28" l="1"/>
  <c r="D1757" i="28"/>
  <c r="C1756" i="28"/>
  <c r="D1756" i="28" s="1"/>
  <c r="S72" i="4"/>
  <c r="D2091" i="28" l="1"/>
  <c r="D2088" i="28"/>
  <c r="D2078" i="28"/>
  <c r="D2079" i="28"/>
  <c r="D2080" i="28"/>
  <c r="D2075" i="28"/>
  <c r="D2084" i="28"/>
  <c r="D2085" i="28"/>
  <c r="D2086" i="28"/>
  <c r="D2087" i="28"/>
  <c r="D2089" i="28"/>
  <c r="D2090" i="28"/>
  <c r="E2136" i="28"/>
  <c r="E2137" i="28"/>
  <c r="E2138" i="28"/>
  <c r="E2139" i="28"/>
  <c r="E2140" i="28"/>
  <c r="D2114" i="28"/>
  <c r="D2071" i="28"/>
  <c r="D2070" i="28"/>
  <c r="C2071" i="28"/>
  <c r="C2070" i="28"/>
  <c r="E2108" i="28"/>
  <c r="C2108" i="28"/>
  <c r="D2108" i="28"/>
  <c r="D2106" i="28"/>
  <c r="D2107" i="28"/>
  <c r="C2106" i="28"/>
  <c r="C2107" i="28"/>
  <c r="D2105" i="28"/>
  <c r="C2105" i="28"/>
  <c r="D2234" i="28"/>
  <c r="C2234" i="28"/>
  <c r="D2214" i="28"/>
  <c r="C2202" i="28"/>
  <c r="E2185" i="28"/>
  <c r="E2186" i="28"/>
  <c r="E2187" i="28"/>
  <c r="E2188" i="28"/>
  <c r="E2189" i="28"/>
  <c r="E2190" i="28"/>
  <c r="E2179" i="28"/>
  <c r="E2180" i="28"/>
  <c r="E2181" i="28"/>
  <c r="E2182" i="28"/>
  <c r="E2183" i="28"/>
  <c r="E2184" i="28"/>
  <c r="E2173" i="28"/>
  <c r="E2174" i="28"/>
  <c r="E2175" i="28"/>
  <c r="E2176" i="28"/>
  <c r="E2177" i="28"/>
  <c r="E2178" i="28"/>
  <c r="C2173" i="28"/>
  <c r="C2174" i="28"/>
  <c r="C2175" i="28"/>
  <c r="C2176" i="28"/>
  <c r="C2177" i="28"/>
  <c r="C2178" i="28"/>
  <c r="C2179" i="28" s="1"/>
  <c r="C2214" i="28"/>
  <c r="C2215" i="28"/>
  <c r="C2216" i="28"/>
  <c r="C2217" i="28"/>
  <c r="C2207" i="28"/>
  <c r="C2208" i="28"/>
  <c r="C2209" i="28"/>
  <c r="C2210" i="28"/>
  <c r="C2203" i="28"/>
  <c r="C2204" i="28"/>
  <c r="C2205" i="28"/>
  <c r="C2206" i="28"/>
  <c r="C2218" i="28"/>
  <c r="C2219" i="28"/>
  <c r="C2191" i="28"/>
  <c r="C2192" i="28"/>
  <c r="C2193" i="28"/>
  <c r="C2194" i="28"/>
  <c r="C2195" i="28"/>
  <c r="C2196" i="28"/>
  <c r="C2197" i="28"/>
  <c r="C2198" i="28"/>
  <c r="C2169" i="28"/>
  <c r="C2170" i="28"/>
  <c r="C2199" i="28"/>
  <c r="C2200" i="28"/>
  <c r="C2201" i="28"/>
  <c r="C2303" i="28"/>
  <c r="C2298" i="28"/>
  <c r="C2299" i="28"/>
  <c r="C2300" i="28"/>
  <c r="C2301" i="28"/>
  <c r="C2302" i="28"/>
  <c r="C2184" i="28" l="1"/>
  <c r="C2182" i="28"/>
  <c r="C2180" i="28"/>
  <c r="C2183" i="28"/>
  <c r="C2181" i="28"/>
  <c r="D2173" i="28" l="1"/>
  <c r="D2175" i="28"/>
  <c r="D2177" i="28"/>
  <c r="D2179" i="28"/>
  <c r="D2181" i="28"/>
  <c r="D2183" i="28"/>
  <c r="D2185" i="28"/>
  <c r="D2187" i="28"/>
  <c r="D2189" i="28"/>
  <c r="C2185" i="28"/>
  <c r="C2187" i="28"/>
  <c r="C2189" i="28"/>
  <c r="D2174" i="28"/>
  <c r="D2176" i="28"/>
  <c r="D2178" i="28"/>
  <c r="D2180" i="28"/>
  <c r="D2182" i="28"/>
  <c r="D2184" i="28"/>
  <c r="D2186" i="28"/>
  <c r="D2188" i="28"/>
  <c r="D2190" i="28"/>
  <c r="C2186" i="28"/>
  <c r="C2188" i="28"/>
  <c r="C2190" i="28"/>
  <c r="R130" i="4"/>
  <c r="R129" i="4"/>
  <c r="R127" i="4"/>
  <c r="B2098" i="28"/>
  <c r="B2099" i="28"/>
  <c r="B2071" i="28"/>
  <c r="B2070" i="28"/>
  <c r="B2229" i="28"/>
  <c r="B2234" i="28"/>
</calcChain>
</file>

<file path=xl/sharedStrings.xml><?xml version="1.0" encoding="utf-8"?>
<sst xmlns="http://schemas.openxmlformats.org/spreadsheetml/2006/main" count="33662" uniqueCount="10142">
  <si>
    <t xml:space="preserve">Административное здание </t>
  </si>
  <si>
    <t>Решение Собрания Депутатов МР "Казбековский район" №5/144 от 10.10.2013 года</t>
  </si>
  <si>
    <t>Жилой дом</t>
  </si>
  <si>
    <t>Договор купли-продажи и акт приема передачи от 11.06.2014 г.</t>
  </si>
  <si>
    <t>05:12:000005:125</t>
  </si>
  <si>
    <t>05:12:000005:129</t>
  </si>
  <si>
    <t>Договор купли-продажи и акт приема передачи от 03.12.2013 г.</t>
  </si>
  <si>
    <t>05:12:000004:1818</t>
  </si>
  <si>
    <t>Здание котельной школы</t>
  </si>
  <si>
    <t xml:space="preserve">368152, РД, Казбековский район,                    п. Дубки, 1-ый квартал </t>
  </si>
  <si>
    <t>Решение Собрания Депутатов МР "Казбековский район" №5/131 от 25.04.2013 года</t>
  </si>
  <si>
    <t>Земельный участок для подъезда  селению Дылым от автомобильной дороги республиканского  значения Хасавюрт-Тлох</t>
  </si>
  <si>
    <t>Земельный участок автомобильная дорога местного  значения Дылым-Имросо</t>
  </si>
  <si>
    <t>05:12:000001:3033</t>
  </si>
  <si>
    <t>05:12:000000:120</t>
  </si>
  <si>
    <t>А</t>
  </si>
  <si>
    <t>1200000</t>
  </si>
  <si>
    <t>2014</t>
  </si>
  <si>
    <t>1445000</t>
  </si>
  <si>
    <t>Казанбиев К</t>
  </si>
  <si>
    <t>Под административными зданиями (бывшего КБО)</t>
  </si>
  <si>
    <t>Муниципальное Образование "Казбековский район" Республики Дагестан</t>
  </si>
  <si>
    <t>05-05-24/011/2014-751</t>
  </si>
  <si>
    <t>4159130.25</t>
  </si>
  <si>
    <t>05-05-24/016/2012-425</t>
  </si>
  <si>
    <t>05-05-24/009/2013-165</t>
  </si>
  <si>
    <t>7931037.28</t>
  </si>
  <si>
    <t>445322.24</t>
  </si>
  <si>
    <t>05-05-24/009/2013-164</t>
  </si>
  <si>
    <t>1910014.92</t>
  </si>
  <si>
    <t>05-05-24/009/2013-166</t>
  </si>
  <si>
    <t>276424.92</t>
  </si>
  <si>
    <t>05-05-24/009/2011-050</t>
  </si>
  <si>
    <t>05-05-24/014/2013-092</t>
  </si>
  <si>
    <t>20078.82</t>
  </si>
  <si>
    <t>05-05-24/014/2013-091</t>
  </si>
  <si>
    <t>19688.94</t>
  </si>
  <si>
    <t>05-05-24/014/2013-105</t>
  </si>
  <si>
    <t>22223.16</t>
  </si>
  <si>
    <t>05-05-24/014/2013-104</t>
  </si>
  <si>
    <t>22028.22</t>
  </si>
  <si>
    <t>05-05-24/014/2013-103</t>
  </si>
  <si>
    <t>5263.38</t>
  </si>
  <si>
    <t>05-05-24/014/2013-102</t>
  </si>
  <si>
    <t>5848.2</t>
  </si>
  <si>
    <t>05-05-24/014/2013-101</t>
  </si>
  <si>
    <t>6238.08</t>
  </si>
  <si>
    <t>05-05-24/014/2013-100</t>
  </si>
  <si>
    <t>6043.14</t>
  </si>
  <si>
    <t>05-05-24/014/2013-099</t>
  </si>
  <si>
    <t>Для сельскохозяйственного производства</t>
  </si>
  <si>
    <t>465601.9982</t>
  </si>
  <si>
    <t>05-05-24/005/2011-595</t>
  </si>
  <si>
    <t>187304.2702</t>
  </si>
  <si>
    <t>05-05-24/005/2011-608</t>
  </si>
  <si>
    <t>12333.5222</t>
  </si>
  <si>
    <t>05-05-24/005/2011-598</t>
  </si>
  <si>
    <t>901278.32</t>
  </si>
  <si>
    <t>05-05-24/005/2011-599</t>
  </si>
  <si>
    <t>216205.0642</t>
  </si>
  <si>
    <t>05-05-24/005/2011-601</t>
  </si>
  <si>
    <t>16732.2594</t>
  </si>
  <si>
    <t>05-05-24/005/2011-602</t>
  </si>
  <si>
    <t>39770.4008</t>
  </si>
  <si>
    <t>05-05-24/005/2011-603</t>
  </si>
  <si>
    <t>13892.5152</t>
  </si>
  <si>
    <t>05-05-24/005/2011-606</t>
  </si>
  <si>
    <t>132258.5344</t>
  </si>
  <si>
    <t>05-05-24/005/2011-604</t>
  </si>
  <si>
    <t>141064.398</t>
  </si>
  <si>
    <t>05-05-24/005/2011-605</t>
  </si>
  <si>
    <t>1518407.4486</t>
  </si>
  <si>
    <t>71076.0988</t>
  </si>
  <si>
    <t>05-05-24/005/2011-607</t>
  </si>
  <si>
    <t>460094.4884</t>
  </si>
  <si>
    <t>05-05-24/005/2011-610</t>
  </si>
  <si>
    <t>300736.0416</t>
  </si>
  <si>
    <t>05-05-24/005/2011-611</t>
  </si>
  <si>
    <t>11486.213</t>
  </si>
  <si>
    <t>05-05-24/005/2011-612</t>
  </si>
  <si>
    <t>103231.9024</t>
  </si>
  <si>
    <t>05-05-24/005/2011-613</t>
  </si>
  <si>
    <t>17267.77</t>
  </si>
  <si>
    <t>05-05-24/005/2011-614</t>
  </si>
  <si>
    <t>164693.978</t>
  </si>
  <si>
    <t>05-05-24/005/2011-615</t>
  </si>
  <si>
    <t>33222.6302</t>
  </si>
  <si>
    <t>05-05-24/005/2011-616</t>
  </si>
  <si>
    <t>125541.5816</t>
  </si>
  <si>
    <t>05-05-24/005/2011-617</t>
  </si>
  <si>
    <t>05-05-24/005/2011-621</t>
  </si>
  <si>
    <t>61425.7224</t>
  </si>
  <si>
    <t>21080.6614</t>
  </si>
  <si>
    <t>05-05-24/005/2011-618</t>
  </si>
  <si>
    <t>55918.2126</t>
  </si>
  <si>
    <t>05-05-24/005/2011-619</t>
  </si>
  <si>
    <t>12252.4266</t>
  </si>
  <si>
    <t>05-05-24/005/2011-620</t>
  </si>
  <si>
    <t>05-05-24/005/2011-622</t>
  </si>
  <si>
    <t>372811.8534</t>
  </si>
  <si>
    <t>05-05-24/005/2011-623</t>
  </si>
  <si>
    <t>8189984.464</t>
  </si>
  <si>
    <t>05-05-24/005/2011-624</t>
  </si>
  <si>
    <t>310682.8364</t>
  </si>
  <si>
    <t>05-05-24/005/2011-609</t>
  </si>
  <si>
    <t>467553.8854</t>
  </si>
  <si>
    <t>Для сельскохозяйственного использования</t>
  </si>
  <si>
    <t>101425.2504</t>
  </si>
  <si>
    <t>05-05-24/001/2011-325</t>
  </si>
  <si>
    <t>269034.9</t>
  </si>
  <si>
    <t>05-05-24/001/2011-315</t>
  </si>
  <si>
    <t>63517906.43</t>
  </si>
  <si>
    <t>10591933.29</t>
  </si>
  <si>
    <t>05-05-24/001/2011-313</t>
  </si>
  <si>
    <t>5790798.12</t>
  </si>
  <si>
    <t>05-05-24/001/2011-316</t>
  </si>
  <si>
    <t>05-05-24/001/2011-317</t>
  </si>
  <si>
    <t>120495.63</t>
  </si>
  <si>
    <t>05-05-24/001/2011-314</t>
  </si>
  <si>
    <t>05-05-24/001/2012-656</t>
  </si>
  <si>
    <t>В целях строительства летнего оздоровительного лагеря</t>
  </si>
  <si>
    <t>05-05-24/001/2012-664</t>
  </si>
  <si>
    <t>7416077.13</t>
  </si>
  <si>
    <t>05-05-24/010/2013-511</t>
  </si>
  <si>
    <t>746286.26</t>
  </si>
  <si>
    <t>05-05-24/012/2013-950</t>
  </si>
  <si>
    <t>Для ведения личного подсобного хозяйства</t>
  </si>
  <si>
    <t>50736.56</t>
  </si>
  <si>
    <t>05-05-24/013/2014-437</t>
  </si>
  <si>
    <t>05-05-24/013/2014-439</t>
  </si>
  <si>
    <t>43319.92</t>
  </si>
  <si>
    <t>Республика Дагестан, р-н Казбековский, с Ленинаул</t>
  </si>
  <si>
    <t>05-05-24/001/2014-356</t>
  </si>
  <si>
    <t>Для автомобильной дороги республиканского значения Хасавюрт-Тлох</t>
  </si>
  <si>
    <t>05-05/024-05/024/001/2015-846/1</t>
  </si>
  <si>
    <t>Администрация МР "Казбековский район"</t>
  </si>
  <si>
    <t>620167.5</t>
  </si>
  <si>
    <t>Для автомобильной дороги местного значения Дылым-Имросо</t>
  </si>
  <si>
    <t>05-05/024-05/024/001/2015-845/1</t>
  </si>
  <si>
    <t>1336100.4</t>
  </si>
  <si>
    <t>ГАЗ 322 12</t>
  </si>
  <si>
    <t>М135ТС</t>
  </si>
  <si>
    <t>582000</t>
  </si>
  <si>
    <t>388000</t>
  </si>
  <si>
    <r>
      <t>Общая площадь земельного участка, м</t>
    </r>
    <r>
      <rPr>
        <b/>
        <vertAlign val="superscript"/>
        <sz val="12"/>
        <rFont val="Arial Narrow"/>
        <family val="2"/>
        <charset val="204"/>
      </rPr>
      <t>2</t>
    </r>
  </si>
  <si>
    <r>
      <t>Общая площадь строения, м</t>
    </r>
    <r>
      <rPr>
        <b/>
        <vertAlign val="superscript"/>
        <sz val="12"/>
        <rFont val="Arial Narrow"/>
        <family val="2"/>
        <charset val="204"/>
      </rPr>
      <t>2</t>
    </r>
  </si>
  <si>
    <t xml:space="preserve">Административное  здание </t>
  </si>
  <si>
    <t>Г</t>
  </si>
  <si>
    <t>Под размещения учебного корпуса</t>
  </si>
  <si>
    <t>А1</t>
  </si>
  <si>
    <t>Задние МКОУ "Ленинаульская средная общеобразовательнай школа №1"</t>
  </si>
  <si>
    <t>Г1</t>
  </si>
  <si>
    <t>Г3</t>
  </si>
  <si>
    <t>Г2</t>
  </si>
  <si>
    <t>Здание МКОУ "Ленинаульская средняя общеобразовательная школа №2"</t>
  </si>
  <si>
    <t>Здание МКОУ«Гертминская средняя общеобразовательная школа» им. Абдулмуслимова М.А.</t>
  </si>
  <si>
    <t>Здание МКОУ «Буртунайская средняя общеобразовательная школа»</t>
  </si>
  <si>
    <t>Здание  щитовка №1 с. Калининаул</t>
  </si>
  <si>
    <t>Здание МКОУ «Калининульская средняя общеобразовательная школа"</t>
  </si>
  <si>
    <t>А2</t>
  </si>
  <si>
    <t>Здание МКОУ  «Калининульская начальная общеобразовательная школа»</t>
  </si>
  <si>
    <t>Здание МКОУ «Инчхинская средняя общеобразовательная школа»</t>
  </si>
  <si>
    <t>Здание МКОУ«Алмакская средняя общеобразовательная школа»</t>
  </si>
  <si>
    <t>Здание МКОУ «Дубкинская средняя общеобразовательная школа"</t>
  </si>
  <si>
    <t>1-1-001</t>
  </si>
  <si>
    <t>1-1-002</t>
  </si>
  <si>
    <t>1-1-003</t>
  </si>
  <si>
    <t xml:space="preserve">Здание культуры </t>
  </si>
  <si>
    <t>Н323СО 05</t>
  </si>
  <si>
    <t>X9L212300E0529235</t>
  </si>
  <si>
    <t>Нива Шевролет</t>
  </si>
  <si>
    <t>567000</t>
  </si>
  <si>
    <t>1-1-004</t>
  </si>
  <si>
    <t>1-1-005</t>
  </si>
  <si>
    <t>1-1-006</t>
  </si>
  <si>
    <t>1-1-007</t>
  </si>
  <si>
    <t>1-1-008</t>
  </si>
  <si>
    <t>1-1-009</t>
  </si>
  <si>
    <t>1-1-010</t>
  </si>
  <si>
    <t>1-1-011</t>
  </si>
  <si>
    <t>1-1-012</t>
  </si>
  <si>
    <t>1-1-013</t>
  </si>
  <si>
    <t>1-1-014</t>
  </si>
  <si>
    <t>1-1-015</t>
  </si>
  <si>
    <t>1-1-016</t>
  </si>
  <si>
    <t>1-1-017</t>
  </si>
  <si>
    <t>1-1-018</t>
  </si>
  <si>
    <t>1-1-019</t>
  </si>
  <si>
    <t>1-1-020</t>
  </si>
  <si>
    <t>1-1-021</t>
  </si>
  <si>
    <t>1-1-022</t>
  </si>
  <si>
    <t>1-1-023</t>
  </si>
  <si>
    <t>1-1-024</t>
  </si>
  <si>
    <t>1-1-025</t>
  </si>
  <si>
    <t>1-1-026</t>
  </si>
  <si>
    <t>1-1-027</t>
  </si>
  <si>
    <t>1-1-030</t>
  </si>
  <si>
    <t>1-1-031</t>
  </si>
  <si>
    <t>1-1-032</t>
  </si>
  <si>
    <t>1-1-033</t>
  </si>
  <si>
    <t>1-2-035</t>
  </si>
  <si>
    <t>1-2-036</t>
  </si>
  <si>
    <t>1-2-037</t>
  </si>
  <si>
    <t>1-2-039</t>
  </si>
  <si>
    <t>1-2-040</t>
  </si>
  <si>
    <t>1-2-041</t>
  </si>
  <si>
    <t>1-2-042</t>
  </si>
  <si>
    <t>1-2-043</t>
  </si>
  <si>
    <t>1-2-044</t>
  </si>
  <si>
    <t>1-2-045</t>
  </si>
  <si>
    <t>1-2-046</t>
  </si>
  <si>
    <t>1-2-047</t>
  </si>
  <si>
    <t>1-2-048</t>
  </si>
  <si>
    <t>1-2-049</t>
  </si>
  <si>
    <t>1-2-050</t>
  </si>
  <si>
    <t>1-2-051</t>
  </si>
  <si>
    <t>1-2-052</t>
  </si>
  <si>
    <t>1-2-053</t>
  </si>
  <si>
    <t>1-2-054</t>
  </si>
  <si>
    <t>1-2-055</t>
  </si>
  <si>
    <t>1-2-056</t>
  </si>
  <si>
    <t>1-2-057</t>
  </si>
  <si>
    <t>1-2-058</t>
  </si>
  <si>
    <t>1-2-059</t>
  </si>
  <si>
    <t>1-2-060</t>
  </si>
  <si>
    <t>1-2-061</t>
  </si>
  <si>
    <t>1-2-062</t>
  </si>
  <si>
    <t>1-2-063</t>
  </si>
  <si>
    <t>1-2-064</t>
  </si>
  <si>
    <t>1-2-065</t>
  </si>
  <si>
    <t>1-2-066</t>
  </si>
  <si>
    <t>1-2-067</t>
  </si>
  <si>
    <t>1-2-068</t>
  </si>
  <si>
    <t>1-2-069</t>
  </si>
  <si>
    <t>1-2-070</t>
  </si>
  <si>
    <t>1-2-071</t>
  </si>
  <si>
    <t>1-2-072</t>
  </si>
  <si>
    <t>1-2-073</t>
  </si>
  <si>
    <t>1-2-074</t>
  </si>
  <si>
    <t>1-2-075</t>
  </si>
  <si>
    <t>1-2-076</t>
  </si>
  <si>
    <t>1-2-077</t>
  </si>
  <si>
    <t>1-2-078</t>
  </si>
  <si>
    <t>1-2-079</t>
  </si>
  <si>
    <t>1-2-080</t>
  </si>
  <si>
    <t>1-2-081</t>
  </si>
  <si>
    <t>1-2-082</t>
  </si>
  <si>
    <t>1-2-083</t>
  </si>
  <si>
    <t>1-2-084</t>
  </si>
  <si>
    <t>1-2-085</t>
  </si>
  <si>
    <t>1-2-086</t>
  </si>
  <si>
    <t>1-2-087</t>
  </si>
  <si>
    <t>Решение органа местного самоуправления об отказе включения в реестр сведений об объектах учета может быть обжаловано правообладателем в порядке, установленном законодательством Российской Федерации.</t>
  </si>
  <si>
    <t>8. Сведения об объектах учета, содержащихся в реестрах, носят открытый характер и предоставляются любым заинтересованным лицам в виде выписок из реестров.</t>
  </si>
  <si>
    <t>Предоставление сведений об объектах учета осуществляется органом местного самоуправления, уполномоченным на ведение реестра, на основании письменных запросов в 10-дневный срок со дня поступления запроса.</t>
  </si>
  <si>
    <t>Система ГАРАНТ: http://base.garant.ru/70111604/#ixzz3fC2OVcLv</t>
  </si>
  <si>
    <t>Раздел № 3 - сведения о  муниципальных учреждениях, муниципальных унитарных предприятиях</t>
  </si>
  <si>
    <t>Группа №1 - муниципальные учреждения</t>
  </si>
  <si>
    <t>бюджетное</t>
  </si>
  <si>
    <t>Группа №2 - муниципальные предпритятия</t>
  </si>
  <si>
    <t>Группа №2 - машины, оборудование, прочий хозяйственный инвентарь</t>
  </si>
  <si>
    <t>Сумма начисленной аммортизации,руб.</t>
  </si>
  <si>
    <t>Балансовая стоимость, руб.</t>
  </si>
  <si>
    <t>наименование движимого имущества</t>
  </si>
  <si>
    <t xml:space="preserve">Балансовая стоимость 
</t>
  </si>
  <si>
    <t xml:space="preserve">начисленная амортизация (износ)
</t>
  </si>
  <si>
    <t xml:space="preserve">сведения об установленных в отношении объекта ограничениях (обременениях) с указанием основания и даты их возникновения и прекращения.
</t>
  </si>
  <si>
    <t>реквизиты документов - оснований возникновения (прекращения) права муниципальной собственности на движимое имущество</t>
  </si>
  <si>
    <t xml:space="preserve">Правообладатель
</t>
  </si>
  <si>
    <t>ограничения (обременения) отсутстсуют</t>
  </si>
  <si>
    <t>*-*</t>
  </si>
  <si>
    <t xml:space="preserve">договор купли продажи от </t>
  </si>
  <si>
    <t>дата прекращения права муниципальной собственности на движимое имущество</t>
  </si>
  <si>
    <t>дата возникновения права муниципальной собственности на движимое имущество</t>
  </si>
  <si>
    <t xml:space="preserve">размер уставного фонда </t>
  </si>
  <si>
    <t xml:space="preserve">данные о балансовой  стоимости основных средств </t>
  </si>
  <si>
    <t xml:space="preserve">данные об остаточной стоимости основных средств </t>
  </si>
  <si>
    <t>Дата государственной регистрации ЮЛ</t>
  </si>
  <si>
    <t>х</t>
  </si>
  <si>
    <t>среднеспи-сочная численность работников</t>
  </si>
  <si>
    <t>унитарное</t>
  </si>
  <si>
    <t>1020502234720</t>
  </si>
  <si>
    <t>04.09.2013г.</t>
  </si>
  <si>
    <t>-</t>
  </si>
  <si>
    <t xml:space="preserve">Основание включения  в реестр </t>
  </si>
  <si>
    <t>Балансодержатель</t>
  </si>
  <si>
    <t>Правообладатель</t>
  </si>
  <si>
    <t>Адрес (местоположение) объекта</t>
  </si>
  <si>
    <t>Кадастровый номер участка</t>
  </si>
  <si>
    <t xml:space="preserve">Реестровый номер </t>
  </si>
  <si>
    <t>Под размещение детского сада</t>
  </si>
  <si>
    <t>Литер</t>
  </si>
  <si>
    <t>Этажность</t>
  </si>
  <si>
    <t>Учебный корпус</t>
  </si>
  <si>
    <t xml:space="preserve">Земельный участок </t>
  </si>
  <si>
    <t>Наименование учреждения</t>
  </si>
  <si>
    <t>Адрес</t>
  </si>
  <si>
    <t>ОГРН</t>
  </si>
  <si>
    <t>ИНН</t>
  </si>
  <si>
    <t>КПП</t>
  </si>
  <si>
    <t>казённое</t>
  </si>
  <si>
    <t>054601001</t>
  </si>
  <si>
    <t>051601001</t>
  </si>
  <si>
    <t>Остаточная стоимость, руб.</t>
  </si>
  <si>
    <t>остаточная стоимость</t>
  </si>
  <si>
    <t>Земельный участок из земель населенных пунктов</t>
  </si>
  <si>
    <t xml:space="preserve">Балансовая стоимость </t>
  </si>
  <si>
    <t>Раздел №1 - сведения о муниципальном недвижимом имуществе</t>
  </si>
  <si>
    <t>- наименование недвижимого имущества;</t>
  </si>
  <si>
    <t>- адрес (местоположение) недвижимого имущества;</t>
  </si>
  <si>
    <t>- кадастровый номер муниципального недвижимого имущества;</t>
  </si>
  <si>
    <t>- площадь, протяженность и (или) иные параметры, характеризующие физические свойства недвижимого имущества;</t>
  </si>
  <si>
    <t>- сведения о балансовой стоимости недвижимого имущества и начисленной амортизации (износе);</t>
  </si>
  <si>
    <t>- сведения о кадастровой стоимости недвижимого имущества;</t>
  </si>
  <si>
    <t>- даты возникновения и прекращения права муниципальной собственности на недвижимое имущество;</t>
  </si>
  <si>
    <t>- реквизиты документов - оснований возникновения (прекращения) права муниципальной собственности на недвижимое имущество;</t>
  </si>
  <si>
    <t>- сведения о правообладателе муниципального недвижимого имущества;</t>
  </si>
  <si>
    <t>- сведения об установленных в отношении муниципального недвижимого имущества ограничениях (обременениях) с указанием основания и даты их возникновения и прекращения.</t>
  </si>
  <si>
    <t xml:space="preserve">Наименование объекта  </t>
  </si>
  <si>
    <t>начисленная амортизация (износ)</t>
  </si>
  <si>
    <t>кадастровая стоимость недвижимого имущества</t>
  </si>
  <si>
    <t>1-4-001</t>
  </si>
  <si>
    <t>1-4-002</t>
  </si>
  <si>
    <t>1-4-003</t>
  </si>
  <si>
    <t>1-4-008</t>
  </si>
  <si>
    <t>1-4-009</t>
  </si>
  <si>
    <t>1-4-011</t>
  </si>
  <si>
    <t>сведения об установленных в отношении объекта ограничениях (обременениях) с указанием основания и даты их возникновения и прекращения.</t>
  </si>
  <si>
    <t>Год постройки</t>
  </si>
  <si>
    <t>№ записи в ЕГРП о регистрации права оперативного управления, хозяйственного ведения</t>
  </si>
  <si>
    <t>дата внесения записи в ЕГРП о регистрации права оперативного управления, хозяйственного ведения</t>
  </si>
  <si>
    <t>Назначение объекта, разрешенное использование земельного участка</t>
  </si>
  <si>
    <t xml:space="preserve">Дата  включения  в реестр </t>
  </si>
  <si>
    <t xml:space="preserve">Группа №2 - административные, служебные здания и помещения, учебные корпусы системы образования </t>
  </si>
  <si>
    <t>№</t>
  </si>
  <si>
    <t>Марка автомобиля</t>
  </si>
  <si>
    <t>№ гос. знака</t>
  </si>
  <si>
    <t xml:space="preserve">Двигатель </t>
  </si>
  <si>
    <t>Год выпуска</t>
  </si>
  <si>
    <t>Год приобретения</t>
  </si>
  <si>
    <t>За кем закреплен автотранспорт</t>
  </si>
  <si>
    <t>Раздел №2 - движимое имущество</t>
  </si>
  <si>
    <t>Группа №3 - сооружения, земельные участки</t>
  </si>
  <si>
    <t>Группа №4 - жилые помещения, приобретенные для детей - сирот</t>
  </si>
  <si>
    <t>Группа №1 - автомобильный транспорт</t>
  </si>
  <si>
    <t>Дата  включения  в реестр</t>
  </si>
  <si>
    <t>Приказ Министерства экономического развития РФ от 30 августа 2011 г. N 424</t>
  </si>
  <si>
    <t>"Об утверждении Порядка ведения органами местного самоуправления реестров муниципального имущества"</t>
  </si>
  <si>
    <r>
      <t xml:space="preserve">В соответствии с </t>
    </r>
    <r>
      <rPr>
        <sz val="14"/>
        <color indexed="12"/>
        <rFont val="Times New Roman"/>
        <family val="1"/>
        <charset val="204"/>
      </rPr>
      <t>частью 5 статьи 51</t>
    </r>
    <r>
      <rPr>
        <sz val="14"/>
        <rFont val="Times New Roman"/>
        <family val="1"/>
        <charset val="204"/>
      </rPr>
      <t xml:space="preserve"> Федерального закона от 6 октября 2003 г. N 131-ФЗ "Об общих принципах организации местного самоуправления в Российской Федерации" (Собрание законодательства Российской Федерации, 2003, N 40, ст. 3822; 2004, N 25, ст. 2484; N 33, ст. 3368; 2005, N 1, ст. 9, 12, 17, 25, 37; N 17, ст. 1480; N 27, ст. 2708; N 30, ст. 3104, 3108; N 42, ст. 4216; 2006, N 1, ст. 9, 10, 17; N 6, ст. 636; N 8, ст. 852; N 23, ст. 2380; N 30, ст. 3296; N 31, ст. 3427, 3452; N 43, ст. 4412; N 49, ст. 5088; N 50, ст. 5279; 2007, N 1, ст. 21; N 10, ст. 1151; N 18, ст. 2117; N 21, ст. 2455; N 25, ст. 2977; N 26, ст. 3074; N 30, ст. 3801; N 43, ст. 5084; N 45, ст. 5430; N 46, ст. 5553, 5556; 2008, N 24, ст. 2790; N 30, ст. 3616; N 48, ст. 5517; N 49, ст. 5744; N 52, ст. 6229, 6236; 2009, N 19, ст. 2280; N 48, ст. 5711, 5733; N 52, ст. 6441; 2010, N 15, ст. 1736; N 19, ст. 2291; N 31, ст. 4160, 4206; N 40, ст. 4969; N 45, ст. 5751; N 49, ст. 6411; 2011, N 1, ст. 54; N 13, ст. 1685; N 17, ст. 2310; N 19, ст. 2705; N 29, ст. 4283; N 30, ст. 4572, 4590, 4591, 4594; N 31, ст. 4703), с </t>
    </r>
    <r>
      <rPr>
        <sz val="14"/>
        <color indexed="12"/>
        <rFont val="Times New Roman"/>
        <family val="1"/>
        <charset val="204"/>
      </rPr>
      <t>пунктом 5.2.28(59)</t>
    </r>
    <r>
      <rPr>
        <sz val="14"/>
        <rFont val="Times New Roman"/>
        <family val="1"/>
        <charset val="204"/>
      </rPr>
      <t xml:space="preserve"> Положения о Министерстве экономического развития Российской Федерации, утвержденного </t>
    </r>
    <r>
      <rPr>
        <sz val="14"/>
        <color indexed="12"/>
        <rFont val="Times New Roman"/>
        <family val="1"/>
        <charset val="204"/>
      </rPr>
      <t>постановлением</t>
    </r>
    <r>
      <rPr>
        <sz val="14"/>
        <rFont val="Times New Roman"/>
        <family val="1"/>
        <charset val="204"/>
      </rPr>
      <t xml:space="preserve"> Правительства Российской Федерации от 5 июня 2008 г. N 437 (Собрание законодательства Российской Федерации, 2008, N 24, ст. 2867; N 46, ст. 5337; 2009, N 3, ст. 378; N 18, ст. 2257; N 19, ст. 2344; N 25, ст. 3052; N 26, ст. 3190; N 38, ст. 4500; N 41, ст. 4777; N 46, ст. 5488; 2010, N 5, ст. 532; N 9, ст. 960; N 10, ст. 1085; N 19, ст. 2324; N 21, ст. 2602; N 26, ст. 3350; N 40, ст. 5068; N 41, ст. 5240; N 45, ст. 5860; N 52, ст. 7104; 2011, N 6, ст. 888; N 9, ст. 1251; N 12, ст. 1640; N 14, ст. 1935; N 15, ст. 2131; N 17, ст. 2411, 2424; N 32, ст. 4834), приказываю:</t>
    </r>
  </si>
  <si>
    <t>1. Утвердить прилагаемый Порядок ведения органами местного самоуправления реестров муниципального имущества.</t>
  </si>
  <si>
    <t>2. Настоящий приказ вступает в силу по истечении 180 дней со дня его официального опубликования.</t>
  </si>
  <si>
    <t>Министр</t>
  </si>
  <si>
    <t>Э. Набиуллина</t>
  </si>
  <si>
    <t>Зарегистрировано в Минюсте РФ 20 декабря 2011 г.</t>
  </si>
  <si>
    <t>Регистрационный N 22684</t>
  </si>
  <si>
    <t>Приложение</t>
  </si>
  <si>
    <t>Порядок</t>
  </si>
  <si>
    <t>ведения органами местного самоуправления реестров муниципального имущества</t>
  </si>
  <si>
    <t>1. Настоящий Порядок устанавливает правила ведения органами местного самоуправления реестров муниципального имущества (далее также - реестр, реестры), в том числе правила внесения сведений об имуществе в реестры, общие требования к порядку предоставления информации из реестров, состав информации о муниципальном имуществе, принадлежащем на вещном праве или в силу закона органам местного самоуправления, муниципальным учреждениям, муниципальным унитарным предприятиям, иным лицам (далее - правообладатель) и подлежащем учету в реестрах.</t>
  </si>
  <si>
    <t>2. Объектами учета в реестрах являются:</t>
  </si>
  <si>
    <t>- находящееся в муниципальной собственности недвижимое имущество (здание, строение, сооружение или объект незавершенного строительства, земельный участок, жилое, нежилое помещение или иной прочно связанный с землей объект, перемещение которого без соразмерного ущерба его назначению невозможно, либо иное имущество, отнесенное законом к недвижимости);</t>
  </si>
  <si>
    <r>
      <t xml:space="preserve">- находящееся в муниципальной собственности движимое имущество, акции, доли (вклады) в уставном (складочном) капитале хозяйственного общества или товарищества либо иное не относящееся к недвижимости имущество, стоимость которого превышает размер, установленный решениями представительных органов соответствующих муниципальных образований, а также особо ценное движимое имущество, закрепленное за автономными и бюджетными муниципальными учреждениями и определенное в соответствии с </t>
    </r>
    <r>
      <rPr>
        <sz val="14"/>
        <color indexed="12"/>
        <rFont val="Times New Roman"/>
        <family val="1"/>
        <charset val="204"/>
      </rPr>
      <t>Федеральным законом</t>
    </r>
    <r>
      <rPr>
        <sz val="14"/>
        <rFont val="Times New Roman"/>
        <family val="1"/>
        <charset val="204"/>
      </rPr>
      <t xml:space="preserve"> от 3 ноября 2006 г. N 174-ФЗ "Об автономных учреждениях" (Собрание законодательства Российской Федерации, 2006, N 45, ст. 4626; 2007, N 31, ст. 4012; N 43, ст. 5084; 2010, N 19, ст. 2291; 2011, N 25, ст. 3535; N 30, ст. 4587), </t>
    </r>
    <r>
      <rPr>
        <sz val="14"/>
        <color indexed="12"/>
        <rFont val="Times New Roman"/>
        <family val="1"/>
        <charset val="204"/>
      </rPr>
      <t>Федеральным законом</t>
    </r>
    <r>
      <rPr>
        <sz val="14"/>
        <rFont val="Times New Roman"/>
        <family val="1"/>
        <charset val="204"/>
      </rPr>
      <t xml:space="preserve"> от 12 января 1996 г. N 7-ФЗ "О некоммерческих организациях" (Собрание законодательства Российской Федерации, 1996, N 3, ст. 145; 1998, N 48, ст. 5849; 1999, N 28, ст. 3473; 2002, N 12, ст. 1093; N 52, ст. 5141; 2003, N 52, ст. 5031; 2006, N 3, ст. 282; N 6, ст. 636; N 45, ст. 4627; 2007, N 1, ст. 37, 39; N 10, ст. 1151; N 22, ст. 2562, 2563; N 27, ст. 3213; N 30, ст. 3753, 3799; N 45, ст. 5415; N 48, ст. 5814; N 49, ст. 6039, 6047, 6061, 6078; 2008, N 20, ст. 2253; N 30, ст. 3604, 3616, 3617; 2009, N 23, ст. 2762; N 29, ст. 3582, 3607; 2010, N 15, ст. 1736; N 19, ст. 2291; N 21, ст. 2526; N 30, ст. 3995; 2011, N 1, ст. 49; N 23, ст. 3264; N 29, ст. 4291; N 30, ст. 4568, 4587, 4590);</t>
    </r>
  </si>
  <si>
    <t>- муниципальные унитарные предприятия, муниципальные учреждения, хозяйственные общества, товарищества, акции, доли (вклады) в уставном (складочном) капитале которых принадлежат муниципальным образованиям, иные юридические лица, учредителем (участником) которых является муниципальное образование.</t>
  </si>
  <si>
    <t>3. Ведение реестров осуществляется уполномоченными органами местного самоуправления соответствующих муниципальных образований.</t>
  </si>
  <si>
    <t>Орган местного самоуправления, уполномоченный вести реестр, обязан:</t>
  </si>
  <si>
    <t>1020502232629</t>
  </si>
  <si>
    <t>25.07.2003г.</t>
  </si>
  <si>
    <t>- обеспечивать соблюдение правил ведения реестра и требований, предъявляемых к системе ведения реестра;</t>
  </si>
  <si>
    <t>- обеспечивать соблюдение прав доступа к реестру и защиту государственной и коммерческой тайны;</t>
  </si>
  <si>
    <t>- осуществлять информационно-справочное обслуживание, выдавать выписки из реестров.</t>
  </si>
  <si>
    <t>4. Реестр состоит из 3 разделов.</t>
  </si>
  <si>
    <t>В раздел 1 включаются сведения о муниципальном недвижимом имуществе, в том числе:</t>
  </si>
  <si>
    <t>В раздел 2 включаются сведения о муниципальном движимом имуществе, в том числе:</t>
  </si>
  <si>
    <t>- наименование движимого имущества;</t>
  </si>
  <si>
    <t>- сведения о балансовой стоимости движимого имущества и начисленной амортизации (износе);</t>
  </si>
  <si>
    <t>- даты возникновения и прекращения права муниципальной собственности на движимое имущество;</t>
  </si>
  <si>
    <t>- реквизиты документов - оснований возникновения (прекращения) права муниципальной собственности на движимое имущество;</t>
  </si>
  <si>
    <t>- сведения о правообладателе муниципального движимого имущества;</t>
  </si>
  <si>
    <t>- сведения об установленных в отношении муниципального движимого имущества ограничениях (обременениях) с указанием основания и даты их возникновения и прекращения.</t>
  </si>
  <si>
    <t>В отношении акций акционерных обществ в раздел 2 реестра также включаются сведения о:</t>
  </si>
  <si>
    <t>- наименовании акционерного общества-эмитента, его основном государственном регистрационном номере;</t>
  </si>
  <si>
    <t>- количестве акций, выпущенных акционерным обществом (с указанием количества привилегированных акций), и размере доли в уставном капитале, принадлежащей муниципальному образованию, в процентах;</t>
  </si>
  <si>
    <t>- номинальной стоимости акций.</t>
  </si>
  <si>
    <t>В отношении долей (вкладов) в уставных (складочных) капиталах хозяйственных обществ и товариществ в раздел 2 реестра также включаются сведения о:</t>
  </si>
  <si>
    <t>- наименовании хозяйственного общества, товарищества, его основном государственном регистрационном номере;</t>
  </si>
  <si>
    <t>- размере уставного (складочного) капитала хозяйственного общества, товарищества и доли муниципального образования в уставном (складочном) капитале в процентах.</t>
  </si>
  <si>
    <t>В раздел 3 включаются сведения о муниципальных унитарных предприятиях, муниципальных учреждениях, хозяйственных обществах, товариществах, акции, доли (вклады) в уставном (складочном) капитале которых принадлежат муниципальным образованиям, иных юридических лицах, в которых муниципальное образование является учредителем (участником), в том числе:</t>
  </si>
  <si>
    <t>- полное наименование и организационно-правовая форма юридического лица;</t>
  </si>
  <si>
    <t>- адрес (местонахождение);</t>
  </si>
  <si>
    <t>- основной государственный регистрационный номер и дата государственной регистрации;</t>
  </si>
  <si>
    <t>- реквизиты документа - основания создания юридического лица (участия муниципального образования в создании (уставном капитале) юридического лица);</t>
  </si>
  <si>
    <t>- размер уставного фонда (для муниципальных унитарных предприятий);</t>
  </si>
  <si>
    <t>- размер доли, принадлежащей муниципальному образованию в уставном (складочном) капитале, в процентах (для хозяйственных обществ и товариществ);</t>
  </si>
  <si>
    <t>- данные о балансовой и остаточной стоимости основных средств (фондов) (для муниципальных учреждений и муниципальных унитарных предприятий);</t>
  </si>
  <si>
    <t>- среднесписочная численность работников (для муниципальных учреждений и муниципальных унитарных предприятий).</t>
  </si>
  <si>
    <t>Разделы 1 и 2 группируются по видам имущества и содержат сведения о сделках с имуществом. Раздел 3 группируется по организационно-правовым формам лиц.</t>
  </si>
  <si>
    <t>5. Реестры ведутся на бумажных и электронных носителях. В случае несоответствия информации на указанных носителях приоритет имеет информация на бумажных носителях.</t>
  </si>
  <si>
    <t>Реестры должны храниться и обрабатываться в местах, недоступных для посторонних лиц, с соблюдением условий, обеспечивающих предотвращение хищения, утраты, искажения и подделки информации.</t>
  </si>
  <si>
    <t>Документы реестров хранятся в соответствии с Федеральным законом от 22 октября 2004 г. N 125-ФЗ "Об архивном деле в Российской Федерации" (Собрание законодательства Российской Федерации, 2004, N 43, ст. 4169; 2006, N 50, ст. 5280; 2007, N 49, ст. 6079; 2008, N 20, ст. 2253; 2010, N 19, ст. 2291; N 31, ст. 4196).</t>
  </si>
  <si>
    <t>6. Внесение в реестр сведений об объектах учета и записей об изменении сведений о них осуществляется на основе письменного заявления правообладателя недвижимого и (или) движимого имущества, сведения о котором подлежат включению в разделы 1 и 2 реестра, или лица, сведения о котором подлежат включению в раздел 3 реестра.</t>
  </si>
  <si>
    <t>Заявление с приложением заверенных копий документов предоставляется в орган местного самоуправления, уполномоченный на ведение реестра, в 2-недельный срок с момента возникновения, изменения или прекращения права на объекты учета (изменения сведений об объектах учета).</t>
  </si>
  <si>
    <t>Сведения о создании муниципальными образованиями муниципальных унитарных предприятий, муниципальных учреждений, хозяйственных обществ и иных юридических лиц, а также об участии муниципальных образований в юридических лицах вносятся в реестр на основании принятых решений о создании (участии в создании) таких юридических лиц.</t>
  </si>
  <si>
    <t>Внесение в реестр записей об изменении сведений о муниципальных унитарных предприятиях, муниципальных учреждениях и иных лицах, учтенных в разделе 3 реестра, осуществляется на основании письменных заявлений указанных лиц, к которым прилагаются заверенные копии документов, подтверждающих изменение сведений. Соответствующие заявления предоставляются в орган местного самоуправления, уполномоченный на ведение реестра, в 2-недельный срок с момента изменения сведений об объектах учета.</t>
  </si>
  <si>
    <t>05:12:000001:3391</t>
  </si>
  <si>
    <t>Республика Дагестан, р-н Казбековский, с Дылым</t>
  </si>
  <si>
    <t>Для размещения производственной базы</t>
  </si>
  <si>
    <t>05-05/024-05/112/010/2016-762/1</t>
  </si>
  <si>
    <t>05-05/024-05/112/010/2016-764/1</t>
  </si>
  <si>
    <t>05:12:000015:1852</t>
  </si>
  <si>
    <t>05:12:000015:1854</t>
  </si>
  <si>
    <t>Муниципальный контракт 
нкупли-продажи жилого дома №0303300007415000023-23 от 19.10.2015г.</t>
  </si>
  <si>
    <t>В отношении объектов казны муниципальных образований сведения об объектах учета и записи об изменении сведений о них вносятся в реестр на основании надлежащим образом заверенных копий документов, подтверждающих приобретение муниципальным образованием имущества, возникновение, изменение, прекращение права муниципальной собственности на имущество, изменений сведений об объектах учета. Копии указанных документов предоставляются в орган местного самоуправления, уполномоченный на ведение реестра (должностному лицу такого органа, ответственному за ведение реестра), в 2-недельный срок с момента возникновения, изменения или прекращения права муниципального образования на имущество (изменения сведений об объекте учета) должностными лицами органов местного самоуправления, ответственными за оформление соответствующих документов.</t>
  </si>
  <si>
    <t>7. В случае, если установлено, что имущество не относится к объектам учета либо имущество не находится в собственности соответствующего муниципального образования, не подтверждены права лица на муниципальное имущество, правообладателем не представлены или представлены не полностью документы, необходимые для включения сведений в реестр, орган местного самоуправления, уполномоченный вести реестр, принимает решение об отказе включения сведений об имуществе в реестр.</t>
  </si>
  <si>
    <t>При принятии решения об отказе включения в реестр сведений об объекте учета правообладателю направляется письменное сообщение об отказе (с указанием его причины).</t>
  </si>
  <si>
    <t>Спортивный зал</t>
  </si>
  <si>
    <t>05.09.2005г.</t>
  </si>
  <si>
    <t>1-4-004</t>
  </si>
  <si>
    <t>1-4-005</t>
  </si>
  <si>
    <t>1-4-006</t>
  </si>
  <si>
    <t>1-4-007</t>
  </si>
  <si>
    <t>1-4-010</t>
  </si>
  <si>
    <t>1-4-012</t>
  </si>
  <si>
    <t>1-4-013</t>
  </si>
  <si>
    <t>1-4-014</t>
  </si>
  <si>
    <t>пост. От 23.04.2015г №56</t>
  </si>
  <si>
    <t>НПА точно не помню - есть какая-то инструкция (еще советская)</t>
  </si>
  <si>
    <t>Заглавные буквы А, А1, А2, А3 и т.д. - присваиваются основным строениям и основным пристроям</t>
  </si>
  <si>
    <t>Б, Б1, В, Д, Е и т.д. (за исключением Г) присваивается им же если на участке несколько основных строений</t>
  </si>
  <si>
    <t>Г, Г1 и т.д - отдельностоящим вспомогательным постройкам</t>
  </si>
  <si>
    <t>а, а1 и т.д. - несамостоятельным частям зданий (например крыльцо, сени и т.п.)</t>
  </si>
  <si>
    <t>литеры 1,2,3 и т.д. - сооружениям (например заборам, колодцам, скважинам и т.п.)</t>
  </si>
  <si>
    <t>присвоение литера</t>
  </si>
  <si>
    <r>
      <t>Общая площадь земельного участка, м</t>
    </r>
    <r>
      <rPr>
        <b/>
        <vertAlign val="superscript"/>
        <sz val="12"/>
        <rFont val="Times New Roman"/>
        <family val="1"/>
        <charset val="204"/>
      </rPr>
      <t>2</t>
    </r>
  </si>
  <si>
    <r>
      <t>Общая площадь строения, м</t>
    </r>
    <r>
      <rPr>
        <b/>
        <vertAlign val="superscript"/>
        <sz val="12"/>
        <rFont val="Times New Roman"/>
        <family val="1"/>
        <charset val="204"/>
      </rPr>
      <t>2</t>
    </r>
  </si>
  <si>
    <t>Группа №1 - административные здания, служебные жилые здания и помещения, земельные участки под ними</t>
  </si>
  <si>
    <t>0516010557</t>
  </si>
  <si>
    <t>0516010558</t>
  </si>
  <si>
    <t>0516010559</t>
  </si>
  <si>
    <t>Муниципальное казенное общеобразовательное учреждение "Госталинская основная общеобразовательная школа"</t>
  </si>
  <si>
    <t>Муниципальное казенное общеобразовательное учреждение «Дылымский многопрофильный лицей им.И.Гаджиева»</t>
  </si>
  <si>
    <t>Муниципальное казенное общеобразовательное учреждение «Дылымская гимназия имени Махмуда Салимгереева»</t>
  </si>
  <si>
    <t>Муниципальное казенное общеобразовательное учреждение«Калининульская средняя общеобразовательная школа имени Героя России Гайирханова М.М.»</t>
  </si>
  <si>
    <t>Муниципальное казенное общеобразовательное учреждение «Буртунайская средняя общеобразовательная школа»</t>
  </si>
  <si>
    <t>Муниципальное казенное общеобразовательное учреждение «Алмакская средняя общеобразовательная школа»</t>
  </si>
  <si>
    <t>Муниципальное казенное общеобразовательное учреждение «Хубарская средняя общеобразовательная школа»</t>
  </si>
  <si>
    <t>Муниципальное казенное общеобразовательное учреждение «Инчхинская средняя общеобразовательная школа»</t>
  </si>
  <si>
    <t>Муниципальное казенное общеобразовательное учреждение «Дубкинская средняя общеобразовательная школа им.Н.Салимханова»</t>
  </si>
  <si>
    <t>Муниципальное казенное дошкольное образовательное учреждение «Детский сад «Колобок»</t>
  </si>
  <si>
    <t>Муниципальное казенное дошкольное образовательное учреждение «Детский сад  общеразвивающего вида «Улыбка»</t>
  </si>
  <si>
    <t>Муниципальное казенное дошкольное образовательное учреждение «Детский сад «Лачен»</t>
  </si>
  <si>
    <t>Муниципальное казенное дошкольное образовательное учреждение «Центр развития ребенка -детский сад №1 «Сказка»</t>
  </si>
  <si>
    <t>Муниципальное казенное дошкольное образовательное учреждение «Детский сад общеразвивающего вида №2 «Светлячок»</t>
  </si>
  <si>
    <t>Муниципальное казенное дошкольное образовательное учреждение «Центр развития ребенка-детский сад №3 «Журавушка»</t>
  </si>
  <si>
    <t>Муниципальное казенное дошкольное образовательное учреждение «Детский сад №1 Ромашка»</t>
  </si>
  <si>
    <t>Муниципальное казенное дошкольное образовательное учреждение «Детский сад общеразвивающего вида №2 Солнышко»</t>
  </si>
  <si>
    <t>Муниципальное казенное дошкольное образовательное учреждение «Детский сад Солнышко»</t>
  </si>
  <si>
    <t>Муниципальное казенное дошкольное образовательное учреждение общеразвивающего вида «Чебурашка» с приоритетным художественно- эстетическим направлением"</t>
  </si>
  <si>
    <t>Муниципальное казенное дошкольное образовательное учреждение "Детский сад общеразвивающего вида «Колокольчик»</t>
  </si>
  <si>
    <t>Муниципальное казенное дошкольное образовательное учреждение «Детский сад Ласточка»</t>
  </si>
  <si>
    <t>Муниципальное унитарное предприятие "Казбектранс"</t>
  </si>
  <si>
    <t>Муниципальное унитарное предприятие "Казбековский МТС"</t>
  </si>
  <si>
    <t>Муниципальное унитарное предприятие "Хубар"</t>
  </si>
  <si>
    <t>Муниципальное унитарное предприятие "СМУ"</t>
  </si>
  <si>
    <t>Тип учреждения/предприятия</t>
  </si>
  <si>
    <t>Муниципальное казенное образовательное учреждение дополнительного образования "Районная детская школа искусств"</t>
  </si>
  <si>
    <t>Муниципальное казенное учреждение "Центральная районная библиотека"</t>
  </si>
  <si>
    <t>Муниципальное казенное учреждение "Информационно - методический центр"</t>
  </si>
  <si>
    <t>Муниципальное казенное учреждение "Единая дежурно-диспетчерская служба"</t>
  </si>
  <si>
    <t>Муниципальное казенное учреждение "Административно - хозяйственный центр обеспечения деятельности органов местного самоуправления" МР "Казбековский район"</t>
  </si>
  <si>
    <t>Муниципальное казенное учреждение "Центр традиционной культуры народов России"</t>
  </si>
  <si>
    <t>РЕЕСТР МУНИЦИПАЛЬНОЙ СОБСТВЕННОСТИ  МР «КАЗБЕКОВСКИЙ РАЙОН»</t>
  </si>
  <si>
    <t xml:space="preserve">№ записи в ЕГРП о регистрации права собственности МР «Казбековский район» </t>
  </si>
  <si>
    <t xml:space="preserve">дата внесения записи в ЕГРП о регистрации права собственности МР «Казбековский район» </t>
  </si>
  <si>
    <t>Администрация МР «Казбековский район»</t>
  </si>
  <si>
    <t xml:space="preserve">Администрация МР «Казбековский район»
</t>
  </si>
  <si>
    <t>Администрация МО «Казбековский район»
Здание №1</t>
  </si>
  <si>
    <t xml:space="preserve">368140, РД, Казбековский район,                    с. Дылым, 
пр. Шамиля, 10. </t>
  </si>
  <si>
    <t>Постановление
Казбековского
Районного
Совета Народных Депутатов 
от 16.03.1993 г.</t>
  </si>
  <si>
    <t>Администрация МО «Казбековский район»
Здание №2</t>
  </si>
  <si>
    <t>Земельный участок</t>
  </si>
  <si>
    <t>Акт приемки законченного строительства</t>
  </si>
  <si>
    <t xml:space="preserve">Управление сельского хозяйства
Здание 
</t>
  </si>
  <si>
    <t xml:space="preserve">                Котельная </t>
  </si>
  <si>
    <t>Управление социальной защиты населения
2-х этажный корпус</t>
  </si>
  <si>
    <t xml:space="preserve">Районный дом культуры
Здание </t>
  </si>
  <si>
    <t xml:space="preserve">Киносеть                                                  </t>
  </si>
  <si>
    <t xml:space="preserve">368140, РД, Казбековский район,                    с. Дылым,
ул. К.Маркса
</t>
  </si>
  <si>
    <t>МУП «УЖКХ»
Здание
 (конторы)</t>
  </si>
  <si>
    <t>368140, РД, Казбековский район,                    с. Дылым,
ул. Казанская</t>
  </si>
  <si>
    <t xml:space="preserve">Районное управление образования
Здание 
</t>
  </si>
  <si>
    <t>1-2-088</t>
  </si>
  <si>
    <t>1-2-089</t>
  </si>
  <si>
    <t>1-2-090</t>
  </si>
  <si>
    <t>1-2-091</t>
  </si>
  <si>
    <t>1-2-092</t>
  </si>
  <si>
    <t>1-2-093</t>
  </si>
  <si>
    <t>1-2-094</t>
  </si>
  <si>
    <t>1-2-095</t>
  </si>
  <si>
    <t>1-2-096</t>
  </si>
  <si>
    <t>1-2-097</t>
  </si>
  <si>
    <t>1-2-098</t>
  </si>
  <si>
    <t>1-2-099</t>
  </si>
  <si>
    <t>1-2-100</t>
  </si>
  <si>
    <t>1-2-101</t>
  </si>
  <si>
    <t>1-2-102</t>
  </si>
  <si>
    <t>1-2-103</t>
  </si>
  <si>
    <t>1-2-104</t>
  </si>
  <si>
    <t>1-2-105</t>
  </si>
  <si>
    <t>1020500910022</t>
  </si>
  <si>
    <t>0513005692</t>
  </si>
  <si>
    <t>051301001</t>
  </si>
  <si>
    <t>1060534005102</t>
  </si>
  <si>
    <t>1040500908381</t>
  </si>
  <si>
    <t>0513007019</t>
  </si>
  <si>
    <t>368148, Республика Дагестан, Казбековский район, с.Гертма</t>
  </si>
  <si>
    <t>1020500909329</t>
  </si>
  <si>
    <t>1020500910430</t>
  </si>
  <si>
    <t>0513005660</t>
  </si>
  <si>
    <t>1020500910066</t>
  </si>
  <si>
    <t>Утвержден:</t>
  </si>
  <si>
    <t>Распоряжением администрации</t>
  </si>
  <si>
    <t>МР "Казбековский район"</t>
  </si>
  <si>
    <t>05:12:000013:69</t>
  </si>
  <si>
    <t>05:12:000003:925</t>
  </si>
  <si>
    <t>05-05/024-05/312/001/2016-347/2</t>
  </si>
  <si>
    <t>11.05.2016г.</t>
  </si>
  <si>
    <t>Договор социального найма жилого помещения №1 от 19.10.2015г.</t>
  </si>
  <si>
    <t>Договор аренда</t>
  </si>
  <si>
    <t>368155, РД, Казбековский район,                    с. Ленинаул</t>
  </si>
  <si>
    <t>368152, РД, Казбековский район,                    п. Дубки</t>
  </si>
  <si>
    <t>Постановление Собрания Депутатов МО "Казбековский район" №3-69 б от 13.10.2005 года</t>
  </si>
  <si>
    <t>368140, РД, Казбековский район,                    с. Дылым</t>
  </si>
  <si>
    <t xml:space="preserve">Спортзал </t>
  </si>
  <si>
    <t>368151, РД, Казбековский район, Артлух</t>
  </si>
  <si>
    <t xml:space="preserve">Спортивный комплекс </t>
  </si>
  <si>
    <t>Административное здание (здание бывшего теравпетического здания)</t>
  </si>
  <si>
    <t>Решение Собрания депутатов муниципального района № 4/47 от 20.03.2008 г.</t>
  </si>
  <si>
    <t>Здание рихтовочного цеха</t>
  </si>
  <si>
    <t>Здание автостанции</t>
  </si>
  <si>
    <t>Акт приемки завершенного строительства</t>
  </si>
  <si>
    <t>Земельный участок под зданием Кисловодск</t>
  </si>
  <si>
    <t>Земельный участок Цех №43</t>
  </si>
  <si>
    <t>Земельный участок МУП Хубар</t>
  </si>
  <si>
    <t>Земельный участок лет. Лагерь</t>
  </si>
  <si>
    <t>368145, РД, Казбековский район,                       с. Хубар</t>
  </si>
  <si>
    <t>368155, РД, Казбековский район,                    с. Ленинаул, месность Бурсум</t>
  </si>
  <si>
    <t>Казбековский район</t>
  </si>
  <si>
    <t>Распоряжение Казбековской райадминистрации № 83  от 26.11.1996 г.</t>
  </si>
  <si>
    <t>05:12:00 00 01:1372</t>
  </si>
  <si>
    <t>05:12:00 00 01:1373</t>
  </si>
  <si>
    <t>05:12:00 00 01:1377</t>
  </si>
  <si>
    <t>05:12:00 00 01:1378</t>
  </si>
  <si>
    <t>05:12:00 00 21:32</t>
  </si>
  <si>
    <t xml:space="preserve">Земельный участок МУП Хубар </t>
  </si>
  <si>
    <t>п.10 ст.3 и 3.1 Федерального закона ФЗ-137 от 25.10.2001 года.</t>
  </si>
  <si>
    <t>05:12:00 00 12:101</t>
  </si>
  <si>
    <t>05:12:00 00 12:103</t>
  </si>
  <si>
    <t>05:12:00 00 12:3</t>
  </si>
  <si>
    <t>Земельный участок участковая больница п. Дубки</t>
  </si>
  <si>
    <t>2-1-01</t>
  </si>
  <si>
    <t>2-1-02</t>
  </si>
  <si>
    <t>2-1-03</t>
  </si>
  <si>
    <t>2-1-04</t>
  </si>
  <si>
    <t>2-1-05</t>
  </si>
  <si>
    <t>2-1-06</t>
  </si>
  <si>
    <t>2-1-07</t>
  </si>
  <si>
    <t>2-1-08</t>
  </si>
  <si>
    <t>2-1-09</t>
  </si>
  <si>
    <t>11.06.2014</t>
  </si>
  <si>
    <t>368108, Республика Дагестан, Казбековский район р-н, Чирюрт, ул. Буганова 1а</t>
  </si>
  <si>
    <t xml:space="preserve">368156, Республика Дагестан, Казбековский район р-н,с.Инчха </t>
  </si>
  <si>
    <t>368050, Дагестан Респ, Казбековский район р-н, с.Хубар</t>
  </si>
  <si>
    <t>368140, Республика Дагестан, Казбековский район, с. Дылым</t>
  </si>
  <si>
    <t>368155, Дагестан Республика, Казбековский район, с.Ленинаул</t>
  </si>
  <si>
    <t>0513005614</t>
  </si>
  <si>
    <t>0513005678</t>
  </si>
  <si>
    <t>0513005540</t>
  </si>
  <si>
    <t>1050534002078</t>
  </si>
  <si>
    <t>1020500910077</t>
  </si>
  <si>
    <t>1020500909406</t>
  </si>
  <si>
    <t>0513005565</t>
  </si>
  <si>
    <t xml:space="preserve">0513005710
</t>
  </si>
  <si>
    <t>1020500909043</t>
  </si>
  <si>
    <t>1020500910374</t>
  </si>
  <si>
    <t>1020500909230</t>
  </si>
  <si>
    <t>1020500909560</t>
  </si>
  <si>
    <t xml:space="preserve">0513005702
</t>
  </si>
  <si>
    <t xml:space="preserve">0513006368
</t>
  </si>
  <si>
    <t xml:space="preserve">0513006022
</t>
  </si>
  <si>
    <t>1020500909087</t>
  </si>
  <si>
    <t xml:space="preserve">0513005597
</t>
  </si>
  <si>
    <t>1060534004783</t>
  </si>
  <si>
    <t xml:space="preserve">0513060220
</t>
  </si>
  <si>
    <t>1020500910429</t>
  </si>
  <si>
    <t>1020500909010</t>
  </si>
  <si>
    <t>1030500908679</t>
  </si>
  <si>
    <t xml:space="preserve">0513005653
</t>
  </si>
  <si>
    <t>1020500909032</t>
  </si>
  <si>
    <t xml:space="preserve">0546014149
</t>
  </si>
  <si>
    <t>1020502237150</t>
  </si>
  <si>
    <t xml:space="preserve">0546005377
</t>
  </si>
  <si>
    <t>1020502237161</t>
  </si>
  <si>
    <t xml:space="preserve">0513005580
</t>
  </si>
  <si>
    <t>1060534004794</t>
  </si>
  <si>
    <t xml:space="preserve">0513005646
</t>
  </si>
  <si>
    <t>1060534005113</t>
  </si>
  <si>
    <t xml:space="preserve">0513005639
</t>
  </si>
  <si>
    <t>1020500910033</t>
  </si>
  <si>
    <t xml:space="preserve">0513005967
</t>
  </si>
  <si>
    <t>1020500909340</t>
  </si>
  <si>
    <t>1110534000895</t>
  </si>
  <si>
    <t>0513000422</t>
  </si>
  <si>
    <t>1110534000774</t>
  </si>
  <si>
    <t>0513005741</t>
  </si>
  <si>
    <t>1020500910330</t>
  </si>
  <si>
    <t>0513000670</t>
  </si>
  <si>
    <t>1120544000356</t>
  </si>
  <si>
    <t>0513000581</t>
  </si>
  <si>
    <t>1120544000060</t>
  </si>
  <si>
    <t>Управление образования администрации муниципального района "Казбековский район"</t>
  </si>
  <si>
    <t>368157, Республика Дагестан, Казбековский район,                        с. Калининаул</t>
  </si>
  <si>
    <t>Собрание депутатов муниципального района "Казбековский район"</t>
  </si>
  <si>
    <t>1120544000708</t>
  </si>
  <si>
    <t>0513004755</t>
  </si>
  <si>
    <t>1150544000056</t>
  </si>
  <si>
    <t>0513002081</t>
  </si>
  <si>
    <t>Муниципальное бюджетное учреждение "Единый информационный Центр" при Казбековском райадминистрации</t>
  </si>
  <si>
    <t>Администрация муниципального района "Казбековский район"</t>
  </si>
  <si>
    <t>1080534000150</t>
  </si>
  <si>
    <t>0513008750</t>
  </si>
  <si>
    <t>1060534005344</t>
  </si>
  <si>
    <t>0513005950</t>
  </si>
  <si>
    <t>Контрольно - счетная палата МР "Казбековский район"</t>
  </si>
  <si>
    <t>1070534001108</t>
  </si>
  <si>
    <t>0513008686</t>
  </si>
  <si>
    <t>1050534002375</t>
  </si>
  <si>
    <t>0513555664</t>
  </si>
  <si>
    <t>1140544001047</t>
  </si>
  <si>
    <t>0544009545</t>
  </si>
  <si>
    <t>x</t>
  </si>
  <si>
    <t>30.12.2002 г.</t>
  </si>
  <si>
    <t>ГАЗ 322121</t>
  </si>
  <si>
    <t>2008</t>
  </si>
  <si>
    <t>500000</t>
  </si>
  <si>
    <t>2007</t>
  </si>
  <si>
    <t>ГАЗ-322121</t>
  </si>
  <si>
    <t>Е652КС82</t>
  </si>
  <si>
    <t>МКОУ Гертминская СОШ</t>
  </si>
  <si>
    <t>322321G0590947</t>
  </si>
  <si>
    <t>2016</t>
  </si>
  <si>
    <t>*421640*G0802520*</t>
  </si>
  <si>
    <t>2017</t>
  </si>
  <si>
    <t>2-1-10</t>
  </si>
  <si>
    <t>2-1-12</t>
  </si>
  <si>
    <t>2-1-13</t>
  </si>
  <si>
    <t>2-1-14</t>
  </si>
  <si>
    <t>2-1-15</t>
  </si>
  <si>
    <t>2-1-16</t>
  </si>
  <si>
    <t>Видео камера</t>
  </si>
  <si>
    <t>31.12.2010</t>
  </si>
  <si>
    <t>ЕМР Х-52 Мультимедийный проектор 1</t>
  </si>
  <si>
    <t>Компютер " Рабочее место ученика "  1</t>
  </si>
  <si>
    <t>13.10.2010</t>
  </si>
  <si>
    <t>Компютер " Рабочее место ученика "  2</t>
  </si>
  <si>
    <t>Компютер " Рабочее место ученика "  3</t>
  </si>
  <si>
    <t>Компютер " Рабочее место ученика "  5</t>
  </si>
  <si>
    <t>Компютер " Рабочее место ученика "  4</t>
  </si>
  <si>
    <t>Компютер " Рабочее место ученика "  6</t>
  </si>
  <si>
    <t>Компютер " Рабочее место ученика "  7</t>
  </si>
  <si>
    <t>Компютер " Рабочее место ученика "  8</t>
  </si>
  <si>
    <t>29.09.2007</t>
  </si>
  <si>
    <t>ЕМР Х-52 Мультимедийный проектор 2</t>
  </si>
  <si>
    <t>05.04.2011</t>
  </si>
  <si>
    <t>06.04.2011</t>
  </si>
  <si>
    <t>22.12.2011</t>
  </si>
  <si>
    <t>Компютер  2011. 3</t>
  </si>
  <si>
    <t>Компютер  2011. 4</t>
  </si>
  <si>
    <t>Компютер  2011. 5</t>
  </si>
  <si>
    <t>Компютер  2011. 6</t>
  </si>
  <si>
    <t>Компютер  2011. 7</t>
  </si>
  <si>
    <t>Компютер  Квадро 1</t>
  </si>
  <si>
    <t>31.05.2010</t>
  </si>
  <si>
    <t>Компютер  Квадро 2</t>
  </si>
  <si>
    <t>Компютер  Квадро 3</t>
  </si>
  <si>
    <t>Мультимедио проектор квадро</t>
  </si>
  <si>
    <t>14.06.2013</t>
  </si>
  <si>
    <t>Ноутбук МИКК 15,6</t>
  </si>
  <si>
    <t>Проектор (в комплекте с креплением и кабелем)</t>
  </si>
  <si>
    <t>Транспортно-зарядная база ТЗБ-15</t>
  </si>
  <si>
    <t>Компьютер в сборе</t>
  </si>
  <si>
    <t>23.09.2013</t>
  </si>
  <si>
    <t>Документ-камера Кена - визион (Биология)</t>
  </si>
  <si>
    <t>31.08.2014</t>
  </si>
  <si>
    <t>Доска интерактивная Биология</t>
  </si>
  <si>
    <t>Нетбук  влаго и ударозащищен 1</t>
  </si>
  <si>
    <t>Нетбук  влаго и ударозащищен 2</t>
  </si>
  <si>
    <t>Нетбук  влаго и ударозащищен 3</t>
  </si>
  <si>
    <t>Нетбук  влаго и ударозащищен 4</t>
  </si>
  <si>
    <t>Нетбук  влаго и ударозащищен 5</t>
  </si>
  <si>
    <t>Нетбук  влаго и ударозащищен 6</t>
  </si>
  <si>
    <t>Нетбук  влаго и ударозащищен 7</t>
  </si>
  <si>
    <t>Нетбук  влаго и ударозащищен 10</t>
  </si>
  <si>
    <t>Нетбук  влаго и ударозащищен 11</t>
  </si>
  <si>
    <t>Нетбук  влаго и ударозащищен 12</t>
  </si>
  <si>
    <t>Ноутбук АЕ ПРО 156 для педагога биология</t>
  </si>
  <si>
    <t>Ноутбук АЕ ПРО 156 для обучающегося</t>
  </si>
  <si>
    <t>Ноутбук АЕ ПРО 156 для обучающегося 1</t>
  </si>
  <si>
    <t>Ноутбук АЕ ПРО 156 для обучающегося 2</t>
  </si>
  <si>
    <t>Ноутбук АЕ ПРО 156 для обучающегося 3</t>
  </si>
  <si>
    <t>Ноутбук АЕ ПРО 156 для обучающегося 4</t>
  </si>
  <si>
    <t>Ноутбук АЕ ПРО 156 для обучающегося 5</t>
  </si>
  <si>
    <t>Ноутбук АЕ ПРО 156 для обучающегося 6</t>
  </si>
  <si>
    <t>Ноутбук АЕ ПРО 156 для обучающегося 7</t>
  </si>
  <si>
    <t>Ноутбук АЕ ПРО 156 для обучающегося 8</t>
  </si>
  <si>
    <t>Ноутбук АЕ ПРО 156 для обучающегося 9</t>
  </si>
  <si>
    <t>Ноутбук АЕ ПРО 156 для обучающегося 10</t>
  </si>
  <si>
    <t>Ноутбук АЕ ПРО 156 для обучающегося 11</t>
  </si>
  <si>
    <t>Ноутбук АЕ ПРО 156 для обучающегося 12</t>
  </si>
  <si>
    <t>Проектор короткофокусный ОПТОМА с креплением Биология</t>
  </si>
  <si>
    <t>Система контроля и мониторинга качества знаний с программным обеспеч. базовым Би</t>
  </si>
  <si>
    <t>Транспортно - зарядная база ТЗБ - 15 Биология</t>
  </si>
  <si>
    <t>Ноутбук учителя (физика, химия)</t>
  </si>
  <si>
    <t>01.09.2014</t>
  </si>
  <si>
    <t>Ноутбук ученика (физика, химия) 1</t>
  </si>
  <si>
    <t>Ноутбук ученика (физика, химия) 2</t>
  </si>
  <si>
    <t>Ноутбук ученика (физика, химия) 3</t>
  </si>
  <si>
    <t>Ноутбук ученика (физика, химия) 4</t>
  </si>
  <si>
    <t>Ноутбук ученика (физика, химия) 5</t>
  </si>
  <si>
    <t>Ноутбук ученика (физика, химия) 6</t>
  </si>
  <si>
    <t>мобильное устройство для хранения и транспорт. ноутбуков  (ФИЗИКА, ХИМИЯ)</t>
  </si>
  <si>
    <t>Интерактивная доска (ФИЗИКА, ХИМИЯ)</t>
  </si>
  <si>
    <t>Устройство измерения и обработки данных программного обеспечения (ФИЗИКА,ХИМИЯ)</t>
  </si>
  <si>
    <t>Счетчик газа</t>
  </si>
  <si>
    <t>01.01.2014</t>
  </si>
  <si>
    <t>Интерактивная приставка</t>
  </si>
  <si>
    <t>Микроскоп  цифровой</t>
  </si>
  <si>
    <t>Микроскоп  цифровой 1</t>
  </si>
  <si>
    <t>Микроскоп  цифровой 2</t>
  </si>
  <si>
    <t>Микроскоп  цифровой 3</t>
  </si>
  <si>
    <t>Модульная система экспериментов Пролог Биология</t>
  </si>
  <si>
    <t>Модульная система экспериментов Пролог Биология  1</t>
  </si>
  <si>
    <t>Модульная система экспериментов Пролог Биология  2</t>
  </si>
  <si>
    <t>Модульная система экспериментов Пролог Биология  3</t>
  </si>
  <si>
    <t>Модульная система экспериментов Пролог Биология  4</t>
  </si>
  <si>
    <t>Набор моделей органов человека и животных</t>
  </si>
  <si>
    <t>Спортооборудование (ООО спорткомплект) Спорт.оборудование расширенного комплекта</t>
  </si>
  <si>
    <t>29.02.2016</t>
  </si>
  <si>
    <t xml:space="preserve">Компьютер </t>
  </si>
  <si>
    <t>01.01.2002</t>
  </si>
  <si>
    <t>Ученический компьютер</t>
  </si>
  <si>
    <t>19.12.2009</t>
  </si>
  <si>
    <t>Ученический компьютер1</t>
  </si>
  <si>
    <t>18.12.2009</t>
  </si>
  <si>
    <t>Учительский компьютер</t>
  </si>
  <si>
    <t>30.12.2009</t>
  </si>
  <si>
    <t>Компьютер 2007</t>
  </si>
  <si>
    <t>19.12.2007</t>
  </si>
  <si>
    <t>Компьютер</t>
  </si>
  <si>
    <t>01.04.2011</t>
  </si>
  <si>
    <t>Мультимедио проектор квадро +</t>
  </si>
  <si>
    <t>01.04.2013</t>
  </si>
  <si>
    <t>Документ камера Ken-a-vision7880 Auto Fokus Vi-si</t>
  </si>
  <si>
    <t>Доска интерактивная ActivBoard 378E100</t>
  </si>
  <si>
    <t>Микроскоп цифровой Levenhuk D50L NG</t>
  </si>
  <si>
    <t xml:space="preserve">Мод. сис. экс. PROlog с прог.об. Естест - е мин. уров. для пед.                 </t>
  </si>
  <si>
    <t>Мод. сис. экс. PROlog с прог.об. Естест - е мин. уров. для обучающегося - 1</t>
  </si>
  <si>
    <t>Ноутбук AE PRO 156-G для педагога</t>
  </si>
  <si>
    <t>Ноутбук AE PRO 156-I для обучающегося</t>
  </si>
  <si>
    <t>Проектор короткофокусный Optoma EX605ST с креплением</t>
  </si>
  <si>
    <t>Сис. конт. и монит. кач. знаний PROClass (на 13 пультов) с базовым ПО</t>
  </si>
  <si>
    <t>Транспортно - зарядная база ТЗБ - 15</t>
  </si>
  <si>
    <t>Мод. сис. экс. PROlog с прог.об. Естест - е мин. уров. для обучающегося - 2</t>
  </si>
  <si>
    <t>10.01.2014</t>
  </si>
  <si>
    <t>Микроскоп цифровой Levenhuk D50L NG - 2</t>
  </si>
  <si>
    <t>Микроскоп цифровой Levenhuk D50L NG - 3</t>
  </si>
  <si>
    <t>Ноутбук AE PRO 156-I для обучающегося - 2</t>
  </si>
  <si>
    <t>Ноутбук AE PRO 156-I для обучающегося - 3</t>
  </si>
  <si>
    <t>Ноутбук AE PRO 156-I для обучающегося - 4</t>
  </si>
  <si>
    <t>Ноутбук AE PRO 156-I для обучающегося - 5</t>
  </si>
  <si>
    <t>Ноутбук AE PRO 156-I для обучающегося - 6</t>
  </si>
  <si>
    <t>Ноутбук AE PRO 156-I для обучающегося - 7</t>
  </si>
  <si>
    <t>Котел ДОН - 31,5    _1</t>
  </si>
  <si>
    <t>22.02.2016</t>
  </si>
  <si>
    <t>Котел ДОН - 31,5    _2</t>
  </si>
  <si>
    <t>Кабинет географии</t>
  </si>
  <si>
    <t>18.10.2007</t>
  </si>
  <si>
    <t>компьютер ученический4</t>
  </si>
  <si>
    <t>27.11.2012</t>
  </si>
  <si>
    <t>товарная-накладная</t>
  </si>
  <si>
    <t>компьютер ученический1</t>
  </si>
  <si>
    <t>компьютер ученический 2</t>
  </si>
  <si>
    <t>компьютер ученический 3</t>
  </si>
  <si>
    <t>компьютер ученический 5</t>
  </si>
  <si>
    <t>01.01.2001</t>
  </si>
  <si>
    <t>Компьютер 2</t>
  </si>
  <si>
    <t>Портативный  программно-технический комплекс 1</t>
  </si>
  <si>
    <t>товарная накладная</t>
  </si>
  <si>
    <t>Система тестирования качества знаний</t>
  </si>
  <si>
    <t>28.02.2014</t>
  </si>
  <si>
    <t>Портативный  программно-технический комплекс 2</t>
  </si>
  <si>
    <t>Портативный  программно-технический комплекс 3</t>
  </si>
  <si>
    <t>Портативный  программно-технический комплекс 4</t>
  </si>
  <si>
    <t>Портативный  программно-технический комплекс 5</t>
  </si>
  <si>
    <t>Универсальная платформа для перемещения  портативных компьютеров</t>
  </si>
  <si>
    <t>Лицензионное соглашение к конструктору по началам</t>
  </si>
  <si>
    <t>Интерактивная доска с программным обеспечением</t>
  </si>
  <si>
    <t>Документ камера</t>
  </si>
  <si>
    <t>Насос</t>
  </si>
  <si>
    <t>25.10.2013</t>
  </si>
  <si>
    <t>Интерактивная доска</t>
  </si>
  <si>
    <t>30.09.2008</t>
  </si>
  <si>
    <t>Комбинир. станок "Корвет 322"</t>
  </si>
  <si>
    <t>Мишк.пульт</t>
  </si>
  <si>
    <t>Проектор</t>
  </si>
  <si>
    <t>Ток.станок "Корвет 43"</t>
  </si>
  <si>
    <t>Трансформатор 2013г.</t>
  </si>
  <si>
    <t>02.12.2014</t>
  </si>
  <si>
    <t>Комб.станок "Корвет 322"</t>
  </si>
  <si>
    <t>МКОУ "Буртунайская средняя общеобразовательная школа</t>
  </si>
  <si>
    <t>Микш.пульт с DSP</t>
  </si>
  <si>
    <t>Проектор Epson</t>
  </si>
  <si>
    <t>Токарный станок "Корвет"</t>
  </si>
  <si>
    <t>Токарный станок по металлу "Корвет 403"</t>
  </si>
  <si>
    <t>01.01.2007</t>
  </si>
  <si>
    <t>Интеррактивная доска квадро</t>
  </si>
  <si>
    <t>02.04.2011</t>
  </si>
  <si>
    <t>Компьютер БСШ 1</t>
  </si>
  <si>
    <t>Компьютер БСШ 2</t>
  </si>
  <si>
    <t>Компьютер БСШ 3</t>
  </si>
  <si>
    <t>Компьютер БСШ 4</t>
  </si>
  <si>
    <t>Компьютер БСШ 5</t>
  </si>
  <si>
    <t>Компьютер БСШ 6</t>
  </si>
  <si>
    <t>Компьютер БСШ 7</t>
  </si>
  <si>
    <t>Компьютер БСШ 8</t>
  </si>
  <si>
    <t>Компьютер квадро</t>
  </si>
  <si>
    <t>Компьютер квадро 1</t>
  </si>
  <si>
    <t>Компьютер квадро 2</t>
  </si>
  <si>
    <t>Мультимедио проектор квадро 1</t>
  </si>
  <si>
    <t>Документ_камера Ken-a-vision 7880 Auto Fokus Vi-sion viewer</t>
  </si>
  <si>
    <t>27.12.2012</t>
  </si>
  <si>
    <t>Интерактивная приставка Virtual ink Mimio Xi Interactive</t>
  </si>
  <si>
    <t>Нетбук Acer</t>
  </si>
  <si>
    <t xml:space="preserve">Ноутбук Acer </t>
  </si>
  <si>
    <t>Пректор Acer</t>
  </si>
  <si>
    <t>Система контроля и монит.кач.знаний</t>
  </si>
  <si>
    <t>Транспорт.зарядн.база</t>
  </si>
  <si>
    <t>Нетбук Acer 1</t>
  </si>
  <si>
    <t>Нетбук Acer 2</t>
  </si>
  <si>
    <t>Нетбук Acer 3</t>
  </si>
  <si>
    <t>Нетбук Acer 4</t>
  </si>
  <si>
    <t>Нетбук Acer 5</t>
  </si>
  <si>
    <t>Нетбук Acer 6</t>
  </si>
  <si>
    <t>Нетбук Acer 7</t>
  </si>
  <si>
    <t>Нетбук Acer 8</t>
  </si>
  <si>
    <t>Нетбук Acer 9</t>
  </si>
  <si>
    <t>Нетбук Acer 10</t>
  </si>
  <si>
    <t>Нетбук Acer 11</t>
  </si>
  <si>
    <t>Нетбук Acer 12</t>
  </si>
  <si>
    <t>Интерактивная доска Interwite DualBoard 1279</t>
  </si>
  <si>
    <t>Интерактивный беспроводной планшет препод-ля Mobi 501</t>
  </si>
  <si>
    <t xml:space="preserve">Компьютер персональный в комплекте с монитором </t>
  </si>
  <si>
    <t>Проектор мультимедийный Epson EB-X11</t>
  </si>
  <si>
    <t>Система контроля и мониторинга качества знаний (СККЗ)</t>
  </si>
  <si>
    <t>Картофелечистка МОК-300</t>
  </si>
  <si>
    <t>Ванна мречная ВСМ-2/530</t>
  </si>
  <si>
    <t xml:space="preserve">Мясорубка </t>
  </si>
  <si>
    <t xml:space="preserve">Вентиляционный зонт </t>
  </si>
  <si>
    <t>Холодильный шкаф СВ105-S(ШН-0.5)</t>
  </si>
  <si>
    <t>Холодильный шкаф СМ110-S(ШХ-1,0)</t>
  </si>
  <si>
    <t>Водонагреватель</t>
  </si>
  <si>
    <t>Товарная накладная</t>
  </si>
  <si>
    <t>МКДОУ "Колобок" с.Алмак</t>
  </si>
  <si>
    <t>Плита ПЭ-0,48 ШП (4х-комфорная)</t>
  </si>
  <si>
    <t>30.05.2008</t>
  </si>
  <si>
    <t>Компьютер бухг</t>
  </si>
  <si>
    <t>07.07.2014</t>
  </si>
  <si>
    <t xml:space="preserve">Товарная накладная </t>
  </si>
  <si>
    <t>Детская карусель</t>
  </si>
  <si>
    <t>06.07.2015</t>
  </si>
  <si>
    <t>Муниципальный контракт</t>
  </si>
  <si>
    <t>Интрактивная доска в комплекте с подставкой</t>
  </si>
  <si>
    <t>17.11.2008</t>
  </si>
  <si>
    <t>Компьютер 2011 1</t>
  </si>
  <si>
    <t>Компьютер 2011 3</t>
  </si>
  <si>
    <t>Компьютер 2011 4</t>
  </si>
  <si>
    <t>Компьютер 2011 5</t>
  </si>
  <si>
    <t>Компьютер 2011 6</t>
  </si>
  <si>
    <t>Компьютер 2011 7</t>
  </si>
  <si>
    <t>Компьютер 2011 8</t>
  </si>
  <si>
    <t>Компьютер Ppo P30</t>
  </si>
  <si>
    <t>Компьютер в комплекте "Рабочее место ученика"</t>
  </si>
  <si>
    <t>01.12.2011</t>
  </si>
  <si>
    <t>02.12.2011</t>
  </si>
  <si>
    <t>Компьютер в комплекте "Рабочее место учителя"</t>
  </si>
  <si>
    <t>07.11.2008</t>
  </si>
  <si>
    <t>Котел</t>
  </si>
  <si>
    <t>01.09.1983</t>
  </si>
  <si>
    <t>Мультимедийный проектор</t>
  </si>
  <si>
    <t>Мультимедийный проектор Sony</t>
  </si>
  <si>
    <t>Интерактивная доска квадро</t>
  </si>
  <si>
    <t>Интерактивная доска квадро 2</t>
  </si>
  <si>
    <t>Компьютер ДМЛ 5</t>
  </si>
  <si>
    <t>Компьютер ДМЛ 6</t>
  </si>
  <si>
    <t>Компьютер ДМЛ 7</t>
  </si>
  <si>
    <t>Компьютер ДМЛ 8</t>
  </si>
  <si>
    <t>Компьютер Квадро</t>
  </si>
  <si>
    <t>Мультимедиа проектор Квадро</t>
  </si>
  <si>
    <t xml:space="preserve">Портативный программно-технический комплекс учителя тип 1 Aser Travel Mate Aser </t>
  </si>
  <si>
    <t>28.02.2013</t>
  </si>
  <si>
    <t>Интерактивная доска с программным обеспечением русифицироанным SMART Board 480</t>
  </si>
  <si>
    <t>Документ-камера Gaoke GK-9000A</t>
  </si>
  <si>
    <t>Система голосования на 15 учащихся Smart Respons LE(15п)</t>
  </si>
  <si>
    <t>Многофункциональное устройство с запасным картриджем Canon I-SenSYS MF4550d</t>
  </si>
  <si>
    <t>Портативный программно-технический комплекс ученика тип 1:Aser TM5744  1</t>
  </si>
  <si>
    <t>Портативный программно-технический комплекс ученика тип 1:Aser TM5744  3</t>
  </si>
  <si>
    <t>Портативный программно-технический комплекс ученика тип 1:Aser TM5744  2</t>
  </si>
  <si>
    <t>Портативный программно-технический комплекс ученика тип 1:Aser TM5744  4</t>
  </si>
  <si>
    <t>Портативный программно-технический комплекс ученика тип 1:Aser TM5744  5</t>
  </si>
  <si>
    <t>Портативный программно-технический комплекс ученика тип 1:Aser TM5744  6</t>
  </si>
  <si>
    <t>Портативный программно-технический комплекс ученика тип 1:Aser TM5744  7</t>
  </si>
  <si>
    <t>Портативный программно-технический комплекс ученика тип 1:Aser TM5744  8</t>
  </si>
  <si>
    <t>Портативный программно-технический комплекс ученика тип 1:Aser TM5744  9</t>
  </si>
  <si>
    <t>Портативный программно-технический комплекс ученика тип 1:Aser TM5744  10</t>
  </si>
  <si>
    <t>Универсальная платформа для перемещения,хранения и подзарядки портативных компью</t>
  </si>
  <si>
    <t>Проектор короткофокусный (с креплением) D791ST (в комплекте с креплением)</t>
  </si>
  <si>
    <t xml:space="preserve">Счетчик газа с электронным корректором и фильтром </t>
  </si>
  <si>
    <t>31.05.2013</t>
  </si>
  <si>
    <t>Расходные материалы к газовому счетчику</t>
  </si>
  <si>
    <t>Ноутбук учителя ACER TravelMate P253-E (Китай)</t>
  </si>
  <si>
    <t>01.04.2014</t>
  </si>
  <si>
    <t>Ноутбук ученика ACER TravelMate B113-E (Китай)</t>
  </si>
  <si>
    <t>Мобильное устройство для хранения и транспортировки ноутбуков INFORCE (Россия)</t>
  </si>
  <si>
    <t>МФУ HP LaserJet Pro 400 MFP M425dn (Китай)</t>
  </si>
  <si>
    <t>Интерактивная доска ActivBoard 378 ProMount-DLP</t>
  </si>
  <si>
    <t>Визуализатор цифровой Eloam S600 "SHENZHEN ELOAM TECHNOLOGY CO.,LTD". Китай</t>
  </si>
  <si>
    <t>Брусья мужские</t>
  </si>
  <si>
    <t>18.09.2006</t>
  </si>
  <si>
    <t>Комплект электроснабжения</t>
  </si>
  <si>
    <t>Комплект электроснабжения КЭ-400</t>
  </si>
  <si>
    <t>Тренажер силовой</t>
  </si>
  <si>
    <t>Цифровой микроскоп Альтами</t>
  </si>
  <si>
    <t>25.10.2012</t>
  </si>
  <si>
    <t>Ванна моечная ВСМ-2/530 1</t>
  </si>
  <si>
    <t>Ванна моечная ВСМ-2/530 2</t>
  </si>
  <si>
    <t>Мясорубка Kuechenbach MG-22U 380B</t>
  </si>
  <si>
    <t>Вентиляционный зонт МВО-1, 6МС-02*1,2</t>
  </si>
  <si>
    <t>Холодильный шкаф СВ 105-S (ШН-0,5)</t>
  </si>
  <si>
    <t>Холодильный шкаф СМ 110-S (ШХ-1,0)</t>
  </si>
  <si>
    <t>Водонагреватель ЭВПЗ-15</t>
  </si>
  <si>
    <t>Мармит для первых блюд ПМЭС-70КМ</t>
  </si>
  <si>
    <t>Мармит 2-х блюд ЭМК-70КМ паровой</t>
  </si>
  <si>
    <t>Прилавок для горячих напитков ПГН-70КМ</t>
  </si>
  <si>
    <t>Кассовая кабина КК-70КМ универсальная</t>
  </si>
  <si>
    <t>Прилавок столовых приборов ПСП-70КМ</t>
  </si>
  <si>
    <t>Туристическое снаряжение</t>
  </si>
  <si>
    <t>Кабинет ОБЖ</t>
  </si>
  <si>
    <t>Тур.набор (рюкзак,сидушка,кастрюля,тарелки,коврик)</t>
  </si>
  <si>
    <t>31.07.2009</t>
  </si>
  <si>
    <t>Стойки для прыжков в высоту</t>
  </si>
  <si>
    <t>Плита электрическая-ЭПШЧ 9-6-23-электроплита 6-х конф.со ст. дух. шкафом</t>
  </si>
  <si>
    <t>01.02.2013</t>
  </si>
  <si>
    <t>Стойки волейбольные на растяжках для зала 2</t>
  </si>
  <si>
    <t>Сетка волейбольная на растяжках для зала</t>
  </si>
  <si>
    <t>Винтовка</t>
  </si>
  <si>
    <t>30.12.2013</t>
  </si>
  <si>
    <t>Демонстрационная цифровая учебная лаборатория</t>
  </si>
  <si>
    <t>Комплект интерактивных учебных пособий по физике</t>
  </si>
  <si>
    <t>Комплект интерактивных учебных пособий по математике</t>
  </si>
  <si>
    <t>Комплект интерактивных учебных пособий по географии</t>
  </si>
  <si>
    <t>Комплект интерактивных учебных пособий по истории</t>
  </si>
  <si>
    <t>Комплект интерактивных учебных пособий по химии</t>
  </si>
  <si>
    <t>Комплект интерактивных учебных пособий по биологии</t>
  </si>
  <si>
    <t>Комплект интерактивных учебных пособий по русскому языку</t>
  </si>
  <si>
    <t>04.12.2014</t>
  </si>
  <si>
    <t>Картофелечистка МОК -300</t>
  </si>
  <si>
    <t>Интерактивная Доска квадро +</t>
  </si>
  <si>
    <t>03.04.2011</t>
  </si>
  <si>
    <t>Компьютер Квадро 1</t>
  </si>
  <si>
    <t>Компьютер 2011г</t>
  </si>
  <si>
    <t>Компьютер 2011г  1</t>
  </si>
  <si>
    <t>Компьютер 2011г  2</t>
  </si>
  <si>
    <t>Компьютер 2011г  3</t>
  </si>
  <si>
    <t>22.12.0011</t>
  </si>
  <si>
    <t>Компьютер 2011г  4</t>
  </si>
  <si>
    <t>Компьютер 2011г  5</t>
  </si>
  <si>
    <t>Компьютер 2011г  6</t>
  </si>
  <si>
    <t>Компьютер 2011г  7</t>
  </si>
  <si>
    <t>Ноут-бук с сумкой</t>
  </si>
  <si>
    <t>29.10.2010</t>
  </si>
  <si>
    <t>Комплект электрооборудов. КЭК-1</t>
  </si>
  <si>
    <t>14.10.2008</t>
  </si>
  <si>
    <t>Мультимеди-проектор "BENQMP 610"</t>
  </si>
  <si>
    <t>Дизельный мотор АП-16</t>
  </si>
  <si>
    <t>Компьютер (библиотечный)</t>
  </si>
  <si>
    <t>Ксерокс "Канон № Р 7161"</t>
  </si>
  <si>
    <t>Мультимеди-проектор"BENQMP 610" 1</t>
  </si>
  <si>
    <t>Процессор</t>
  </si>
  <si>
    <t>Процессор  1</t>
  </si>
  <si>
    <t>Процессор  2</t>
  </si>
  <si>
    <t>Процессор  3</t>
  </si>
  <si>
    <t>Токарный станок</t>
  </si>
  <si>
    <t>Цифровая видеокамера "Панасоник"</t>
  </si>
  <si>
    <t>Цифровая фотокамера "Минолта"</t>
  </si>
  <si>
    <t>Ямаха</t>
  </si>
  <si>
    <t>Ноутбук Асер Trayel Mate5744Z-P622G25Mikk 15.6</t>
  </si>
  <si>
    <t>Интерактивная Доска квадро + 1</t>
  </si>
  <si>
    <t>Интерактивн.беспров.планшет преподавателя Interwrite Mobi 501</t>
  </si>
  <si>
    <t>Компьютер персональный Aquarius Pro P30S50 в комплекте с монитором</t>
  </si>
  <si>
    <t>Система контроля и мониторинга качества знаний (СККЗ) Interwrite CPS IR 32</t>
  </si>
  <si>
    <t>"Компьютер-ноутбук учительский 17"</t>
  </si>
  <si>
    <t>Плита электрическая  - ЭПШЧ 9-6-23-электроплита 6-х конф.со ст.дух.шкафом</t>
  </si>
  <si>
    <t>Ноут-бук учителя ACER TRAVELMATE Р253-Е (10210020/121213/0016014/03,КИТАЙ)</t>
  </si>
  <si>
    <t>Ноут-бук учиника ACER TRAVELMATE Р253-Е (10210020/121213/0015862/03,КИТАЙ)</t>
  </si>
  <si>
    <t>Мобильное устройство для хранения и транспортировки ноутбуков INFORCE</t>
  </si>
  <si>
    <t>МФУ НР LaseJet Pro 400 MFP M425dn (10130180/101013/0009938/4, КИТАЙ)</t>
  </si>
  <si>
    <t>Визуализатор цифравой</t>
  </si>
  <si>
    <t>Интерактивная доска ActivBoard378 ProMount-DLP</t>
  </si>
  <si>
    <t>Документ-камера Ren-a-yision 7880 Auto Focus Yi-sion Yiewer</t>
  </si>
  <si>
    <t>Интерактивная приставка Yirtual Ink Mimio Xi Interactiye</t>
  </si>
  <si>
    <t>Нетбук влаго- и ударозащищенный Aspire One E100</t>
  </si>
  <si>
    <t>Микроскоп цифровой Kena T-1050</t>
  </si>
  <si>
    <t>Модульн.система эксперим.Prolog д/нач.шк.(мин.5датчиков)с прогр.обеспеч.базовым</t>
  </si>
  <si>
    <t>Компьютер ученический в комплекте</t>
  </si>
  <si>
    <t xml:space="preserve">Котел "РОСС" </t>
  </si>
  <si>
    <t>Стойка для прыжков в высоту,линейка</t>
  </si>
  <si>
    <t>Стол для настольного тенниса,колеса</t>
  </si>
  <si>
    <t>Вентиляционный зонт МВО-1,6МС-02х1,2</t>
  </si>
  <si>
    <t>Силавой тренажер</t>
  </si>
  <si>
    <t>Стол теннисный</t>
  </si>
  <si>
    <t>Тир подземный</t>
  </si>
  <si>
    <t>Холодильный шкаф СВ105 S (ШН-0,5)</t>
  </si>
  <si>
    <t>Холодильный шкаф СМ110- S (ШХ-1,0)</t>
  </si>
  <si>
    <t>Датчик жизненной емкости легких (спирометр)</t>
  </si>
  <si>
    <t>Датчик концентрации ионов кальция</t>
  </si>
  <si>
    <t>Стойка волейбольная на растяжках,для зала</t>
  </si>
  <si>
    <t>Счетчик газа с электронным корректором и фильтром</t>
  </si>
  <si>
    <t>Устройство измерения и обработки данных с компл.прогр.обеспеч.LabQuest 2</t>
  </si>
  <si>
    <t>Концертный баян</t>
  </si>
  <si>
    <t>25.07.2015</t>
  </si>
  <si>
    <t>01.01.1991</t>
  </si>
  <si>
    <t>31.12.2009</t>
  </si>
  <si>
    <t>компютер</t>
  </si>
  <si>
    <t>30.10.2014</t>
  </si>
  <si>
    <t>Компютер"Самсунг"</t>
  </si>
  <si>
    <t>30.11.2006</t>
  </si>
  <si>
    <t>15.12.2010</t>
  </si>
  <si>
    <t>жарочный шкаф</t>
  </si>
  <si>
    <t>Печь электрическая напольная</t>
  </si>
  <si>
    <t>31.10.2013</t>
  </si>
  <si>
    <t>холодильник3</t>
  </si>
  <si>
    <t>Электромясорубка</t>
  </si>
  <si>
    <t>01.01.1993</t>
  </si>
  <si>
    <t>стиральная машина автомат</t>
  </si>
  <si>
    <t>компьютер</t>
  </si>
  <si>
    <t xml:space="preserve">компьютер </t>
  </si>
  <si>
    <t>плита ПЭ-0,48 ШП (4х кам)</t>
  </si>
  <si>
    <t>колодец</t>
  </si>
  <si>
    <t>качели</t>
  </si>
  <si>
    <t>Водонагреватель "Аристон"</t>
  </si>
  <si>
    <t>компьютер LGA1150 G 2030  от фокс инкорпорейтед</t>
  </si>
  <si>
    <t>01.11.2014</t>
  </si>
  <si>
    <t>детская карусель</t>
  </si>
  <si>
    <t>31.07.2015</t>
  </si>
  <si>
    <t>концертный баян</t>
  </si>
  <si>
    <t>Стиральная машина от киргу</t>
  </si>
  <si>
    <t>30.09.2016</t>
  </si>
  <si>
    <t>Диван угловой кожанный 1</t>
  </si>
  <si>
    <t>01.01.1978</t>
  </si>
  <si>
    <t>Диван угловой кожанный 2</t>
  </si>
  <si>
    <t>Комплект детский игровой</t>
  </si>
  <si>
    <t>01.01.2003</t>
  </si>
  <si>
    <t>Холл</t>
  </si>
  <si>
    <t>01.01.2006</t>
  </si>
  <si>
    <t>16.02.2009</t>
  </si>
  <si>
    <t>Плита ПЭ</t>
  </si>
  <si>
    <t>Мебель офисная</t>
  </si>
  <si>
    <t>28.04.2014</t>
  </si>
  <si>
    <t>Набор детской худ.литературы</t>
  </si>
  <si>
    <t>МКОУ Дылымский многопрофильный лицей  им.И.Гаджиева</t>
  </si>
  <si>
    <t>МКДОУ "Солнышко" с.Инчха</t>
  </si>
  <si>
    <t>компьютер бух.</t>
  </si>
  <si>
    <t>карусель</t>
  </si>
  <si>
    <t>каток</t>
  </si>
  <si>
    <t>детские качели-балансир</t>
  </si>
  <si>
    <t>Муниципальное казенное общеобразовательное учреждение "Гертминская  средняя общеобразовательная школа им.Абдулмуслимова М.А."</t>
  </si>
  <si>
    <t>Муниципальное казенное общеобразовательное учреждение «Детский сад общеразвивающего вида "Солнышко"2 Дубки</t>
  </si>
  <si>
    <t>Муниципальное казенное дошкольное образовательное учреждение "Центр развития ребенка - детский сад №3 "Журавушка" Дылым</t>
  </si>
  <si>
    <t>МКОУ Гимназия Культуры мира (Гуни)</t>
  </si>
  <si>
    <t>компьютер ученический восемь</t>
  </si>
  <si>
    <t>10.12.2012</t>
  </si>
  <si>
    <t>компьютер-ноутбук учительский</t>
  </si>
  <si>
    <t>компьютер ученический второй</t>
  </si>
  <si>
    <t>компьютер ученический третий</t>
  </si>
  <si>
    <t>компьютер ученический четвертый</t>
  </si>
  <si>
    <t>03.12.2012</t>
  </si>
  <si>
    <t>компьютер ученический пятый</t>
  </si>
  <si>
    <t>компьютер ученический шестой</t>
  </si>
  <si>
    <t>компьютер ученический семь</t>
  </si>
  <si>
    <t>компьютер ученический девять</t>
  </si>
  <si>
    <t>компьютеры в  комплекте 1</t>
  </si>
  <si>
    <t>16.07.2014</t>
  </si>
  <si>
    <t>компьютеры в комплекте 3</t>
  </si>
  <si>
    <t>18.11.2010</t>
  </si>
  <si>
    <t>компьютеры в комплекте 2</t>
  </si>
  <si>
    <t>Компьютеры  комплекта "рабочее  место  учителя"2</t>
  </si>
  <si>
    <t>07.04.2011</t>
  </si>
  <si>
    <t>компьютер квадро+</t>
  </si>
  <si>
    <t>мультимедиа проектор квадро+</t>
  </si>
  <si>
    <t>цветной принтер квадро+</t>
  </si>
  <si>
    <t>11.12.2012</t>
  </si>
  <si>
    <t>компьютеры в комплекте 5</t>
  </si>
  <si>
    <t>31.01.2010</t>
  </si>
  <si>
    <t>Компьютеры  комплекта "рабочее  место  учителя"1</t>
  </si>
  <si>
    <t>компьютеры в комплекте 6</t>
  </si>
  <si>
    <t>23.10.2008</t>
  </si>
  <si>
    <t>компьютеры в комплекте 7</t>
  </si>
  <si>
    <t>компьютеры в комплекте 8</t>
  </si>
  <si>
    <t>компьютеры в комплекте 9</t>
  </si>
  <si>
    <t>компьютеры в комплекте 10</t>
  </si>
  <si>
    <t>компьютеры в комплекте 11</t>
  </si>
  <si>
    <t>компьютеры в комплекте 12</t>
  </si>
  <si>
    <t>Yamaha-MSR-400 .2х полосная активная</t>
  </si>
  <si>
    <t>10.12.2014</t>
  </si>
  <si>
    <t>ноутбук леново з570</t>
  </si>
  <si>
    <t>ноутбук леново з570 1</t>
  </si>
  <si>
    <t>01.01.2015</t>
  </si>
  <si>
    <t>ноутбук леново з570 2</t>
  </si>
  <si>
    <t>ноутбук леново з570 3</t>
  </si>
  <si>
    <t>ноутбук леново з570 4</t>
  </si>
  <si>
    <t>ноутбук леново з570 5</t>
  </si>
  <si>
    <t>ноутбук леново з570 6</t>
  </si>
  <si>
    <t>ноутбук леново з570 7</t>
  </si>
  <si>
    <t>ноутбук леново з570 8</t>
  </si>
  <si>
    <t>ноутбук леново з570 9</t>
  </si>
  <si>
    <t>ноутбук леново з570 10</t>
  </si>
  <si>
    <t>ноутбук леново з570 11</t>
  </si>
  <si>
    <t>ноутбук леново з570 12</t>
  </si>
  <si>
    <t>ноутбук леново з570 13</t>
  </si>
  <si>
    <t>ноутбук леново з570 14</t>
  </si>
  <si>
    <t>ноутбук леново з570 15</t>
  </si>
  <si>
    <t>ноутбук леново з570 16</t>
  </si>
  <si>
    <t>ноутбук леново з570 17</t>
  </si>
  <si>
    <t>ноутбук леново з570 18</t>
  </si>
  <si>
    <t>ноутбук леново з570 19</t>
  </si>
  <si>
    <t>ноутбук леново з570 20</t>
  </si>
  <si>
    <t>мебель для мед кабинета</t>
  </si>
  <si>
    <t>13.12.2012</t>
  </si>
  <si>
    <t>Муниципальное казенное дошкольное образовательное учреждение "Детский сад общеразвивающего вида "Чебурашка" с приоритетным художественно - эстетическим направлением"(Ленинаул)</t>
  </si>
  <si>
    <t>морозильник Сивяга</t>
  </si>
  <si>
    <t>плита ПЭ-0,48 ШП (4х-комфорн.)</t>
  </si>
  <si>
    <t>компьютер в компл.</t>
  </si>
  <si>
    <t>стиральная машина новый</t>
  </si>
  <si>
    <t>детские качели-балансир.</t>
  </si>
  <si>
    <t xml:space="preserve">гимнастическая стенка </t>
  </si>
  <si>
    <t>плита ПЭ-(6х-комфорн.) 0,72 м</t>
  </si>
  <si>
    <t>Муниципальное казенное дошкольное образовательное учреждение "Детский сад " Ласточка"(Хубар)</t>
  </si>
  <si>
    <t>теневой навес</t>
  </si>
  <si>
    <t>Качели 1</t>
  </si>
  <si>
    <t>Качелм 2</t>
  </si>
  <si>
    <t>Стиральная машина Бош</t>
  </si>
  <si>
    <t>Компютер</t>
  </si>
  <si>
    <t>Плита ПЭ-0,48 ШП-4_х камфорный</t>
  </si>
  <si>
    <t>Колодец для запаса воды</t>
  </si>
  <si>
    <t xml:space="preserve">Муниципальное казенное дошкольное образовательное учреждение "Детский сад №1"Ромашка" (Дубки) </t>
  </si>
  <si>
    <t>Компютер в комплекте"Рабочее место ученика"</t>
  </si>
  <si>
    <t>Централизованное поступление</t>
  </si>
  <si>
    <t>22.11.2010</t>
  </si>
  <si>
    <t>Компютер в комплекте"Рабочее место учителя"</t>
  </si>
  <si>
    <t>Микшер с усилителем</t>
  </si>
  <si>
    <t>29.12.2006</t>
  </si>
  <si>
    <t>TASCAM MD-02B Минидиск Рекордер</t>
  </si>
  <si>
    <t>25.11.2013</t>
  </si>
  <si>
    <t>Документ-камера Gaoke -9000A</t>
  </si>
  <si>
    <t>Универсальная платформа для хранения компютеров и учебного оборудования</t>
  </si>
  <si>
    <t>Многофукциональное устройстсво с запасным катриджем</t>
  </si>
  <si>
    <t>Полнофункциаональный мобильный лабораторный комплекс по Химии"Телематематика"</t>
  </si>
  <si>
    <t>Проектор короткофокусный D791ST К-(кнпление) Кабель</t>
  </si>
  <si>
    <t>Интерактивная доска спрограм.обеспеч. Русская версия</t>
  </si>
  <si>
    <t>Система тестирования качество знаний обучающихся</t>
  </si>
  <si>
    <t>Портотивный прогм.технич.коплекс учителя тип Acer</t>
  </si>
  <si>
    <t>Портотивный прогам.техничек.комплес ученика тип Acer</t>
  </si>
  <si>
    <t>31.03.2010</t>
  </si>
  <si>
    <t>Видиокамера квадро +</t>
  </si>
  <si>
    <t>Интерактивная доска квадро+</t>
  </si>
  <si>
    <t>Компютер   ЛСШ№2</t>
  </si>
  <si>
    <t>31.12.2008</t>
  </si>
  <si>
    <t>22.12.2012</t>
  </si>
  <si>
    <t>Компютер   ЛСШ№2 /1</t>
  </si>
  <si>
    <t>Компютер   ЛСШ№2 /2</t>
  </si>
  <si>
    <t>Компютер  квадро +</t>
  </si>
  <si>
    <t>Ноутбук учит. АСЕР 2013г.</t>
  </si>
  <si>
    <t>10.09.2015</t>
  </si>
  <si>
    <t>Ноутбук уеника. АСЕР 2013г.</t>
  </si>
  <si>
    <t>Мобильное устройство для хранения и транспортировки ноутбоков</t>
  </si>
  <si>
    <t>МФУ HP LazerJet Pro 400 MFP  M425dn</t>
  </si>
  <si>
    <t>Интерактивная доска ActivBoad378</t>
  </si>
  <si>
    <t>Визуализатор цифровой E loanS600</t>
  </si>
  <si>
    <t>Датчик концентрации ионов кальция/Calciumlon-Seiective Eiectrode/CA-BTA</t>
  </si>
  <si>
    <t>Устройство измерия и обработки данных с комлектом программного обеспечения</t>
  </si>
  <si>
    <t>Баян концертный</t>
  </si>
  <si>
    <t>01.05.2004</t>
  </si>
  <si>
    <t>Источник бесперебойного  питания</t>
  </si>
  <si>
    <t>27.11.2007</t>
  </si>
  <si>
    <t>Кабинет физики</t>
  </si>
  <si>
    <t>15.12.2007</t>
  </si>
  <si>
    <t>Емкость</t>
  </si>
  <si>
    <t>01.01.2005</t>
  </si>
  <si>
    <t xml:space="preserve">МКОУ "Ленинаулская средняя общеобразовательная школа №2 имени Героя Российской Федерации Юрия Салимханова" </t>
  </si>
  <si>
    <t>Плита ПЭ-0,48ШП (4х-комф)</t>
  </si>
  <si>
    <t xml:space="preserve">Гимнастическая стенка </t>
  </si>
  <si>
    <t>МКОУ "Ленинаулская средняя общеобразовательная школа №1"</t>
  </si>
  <si>
    <t>20.11.2010</t>
  </si>
  <si>
    <t>Компьютер в комплекте "Рабочее место учителя" 1</t>
  </si>
  <si>
    <t>Компьютер в комплекте "Рабочее место учителя" 2</t>
  </si>
  <si>
    <t>Компьютер в комплекте "Рабочее место учителя" 3</t>
  </si>
  <si>
    <t>Компьютер в комплекте "Рабочее место учителя" 4</t>
  </si>
  <si>
    <t>Компьютер в комплекте "Рабочее место учителя" 5</t>
  </si>
  <si>
    <t>Компьютер в комплекте "Рабочее место учителя" 6</t>
  </si>
  <si>
    <t>Компьютер 5</t>
  </si>
  <si>
    <t>Компьютер 6</t>
  </si>
  <si>
    <t>Компьютер квадро+</t>
  </si>
  <si>
    <t>Мультимедио проектор квадро+</t>
  </si>
  <si>
    <t>Цветной принтер квадро+</t>
  </si>
  <si>
    <t>"Компьютер-ноутбук учительский"</t>
  </si>
  <si>
    <t>12.12.2012</t>
  </si>
  <si>
    <t>Компьютер ученический -2012  1</t>
  </si>
  <si>
    <t>Компьютер ученический -2012  2</t>
  </si>
  <si>
    <t>Компьютер ученический -2012  3</t>
  </si>
  <si>
    <t>Компьютер ученический -2012  4</t>
  </si>
  <si>
    <t>Компьютер ученический -2012  5</t>
  </si>
  <si>
    <t>Компьютер ученический -2012  6</t>
  </si>
  <si>
    <t>Компьютер ученический -2012  7</t>
  </si>
  <si>
    <t>Компьютер ученический -2012  8</t>
  </si>
  <si>
    <t>Ноутбук учителя ACER TRAVELMATE Р253-Е</t>
  </si>
  <si>
    <t>24.03.2015</t>
  </si>
  <si>
    <t>Ноутбук ученика ACER TRAVELMATE В113-Е</t>
  </si>
  <si>
    <t>Ноутбук ученика ACER TRAVELMATE В113-Е 1</t>
  </si>
  <si>
    <t>Ноутбук ученика ACER TRAVELMATE В113-Е 2</t>
  </si>
  <si>
    <t>Ноутбук ученика ACER TRAVELMATE В113-Е 3</t>
  </si>
  <si>
    <t>Ноутбук ученика ACER TRAVELMATE В113-Е 4</t>
  </si>
  <si>
    <t>Ноутбук ученика ACER TRAVELMATE В113-Е 5</t>
  </si>
  <si>
    <t>Ноутбук ученика ACER TRAVELMATE В113-Е 6</t>
  </si>
  <si>
    <t>Ноутбук ученика ACER TRAVELMATE В113-Е 7</t>
  </si>
  <si>
    <t>Ноутбук ученика ACER TRAVELMATE В113-Е 8</t>
  </si>
  <si>
    <t>Ноутбук ученика ACER TRAVELMATE В113-Е 9</t>
  </si>
  <si>
    <t>Ноутбук ученика ACER TRAVELMATE В113-Е 10</t>
  </si>
  <si>
    <t>Ноутбук ученика ACER TRAVELMATE В113-Е 11</t>
  </si>
  <si>
    <t>Ноутбук ученика ACER TRAVELMATE В113-Е 12</t>
  </si>
  <si>
    <t>Ноутбук ученика ACER TRAVELMATE В113-Е 13</t>
  </si>
  <si>
    <t>Мобильное устройство для хранения и транспортировки ноутбуков</t>
  </si>
  <si>
    <t>МФУ HP LaserJet Pro 400 MFP</t>
  </si>
  <si>
    <t>Интерактивная доска ActivBoard378</t>
  </si>
  <si>
    <t>Визуализатор цифровой Eloam S600</t>
  </si>
  <si>
    <t>Устройство измерения и обработки данных с комплектом программ.обеспечения</t>
  </si>
  <si>
    <t>05.11.2006</t>
  </si>
  <si>
    <t>Рабочее место ученика 1</t>
  </si>
  <si>
    <t>Рабочее место ученика 2</t>
  </si>
  <si>
    <t>Рабочее место ученика 3</t>
  </si>
  <si>
    <t>Рабочее место ученика 4</t>
  </si>
  <si>
    <t>Рабочее место ученика 7</t>
  </si>
  <si>
    <t>Рабочее место учителя</t>
  </si>
  <si>
    <t>Документ - камера 2013</t>
  </si>
  <si>
    <t>Универсальная платформа для выхода в интернет 2013</t>
  </si>
  <si>
    <t>Многофункциональное устройство с картриджем  2013</t>
  </si>
  <si>
    <t>Проектор короткофокусный (с креплением).Кабель 2013</t>
  </si>
  <si>
    <t>Интерактивная доска с программным обеспечением 2013</t>
  </si>
  <si>
    <t>Система тестирования качества знаний обучающихся 2013</t>
  </si>
  <si>
    <t>Портативный программно-технический комплекс учителя 2013</t>
  </si>
  <si>
    <t>Портативный программно-технический комплекс ученика 2013-1</t>
  </si>
  <si>
    <t>Портативный программно-технический комплекс ученика 2013-2</t>
  </si>
  <si>
    <t>Портативный программно-технический комплекс ученика 2013-3</t>
  </si>
  <si>
    <t>Портативный программно-технический комплекс ученика 2013-4</t>
  </si>
  <si>
    <t>Портативный программно-технический комплекс ученика 2013-5</t>
  </si>
  <si>
    <t>Портативный программно-технический комплекс ученика 2013-6</t>
  </si>
  <si>
    <t>Портативный программно-технический комплекс ученика 2013-7</t>
  </si>
  <si>
    <t>Портативный программно-технический комплекс ученика 2013-8</t>
  </si>
  <si>
    <t>Портативный программно-технический комплекс ученика 2013-9</t>
  </si>
  <si>
    <t>Портативный программно-технический комплекс ученика 2013-10</t>
  </si>
  <si>
    <t>Портативный программно-технический комплекс ученика 2013-11</t>
  </si>
  <si>
    <t>Портативный программно-технический комплекс ученика 2013-12</t>
  </si>
  <si>
    <t>Стойка уличная стационарная с щитом, кольцом и сеткой вынос 1,2м. 1</t>
  </si>
  <si>
    <t>Стойки волейбольные телескопические со стаканами и крышками 2013</t>
  </si>
  <si>
    <t>Стойка уличная стационарная с щитом, кольцом и сеткой вынос 1,2м. 2</t>
  </si>
  <si>
    <t>Стойки для прыжков в высоту 2013</t>
  </si>
  <si>
    <t>Ворота футбольные (для улицы) стационарные 2х5 2013</t>
  </si>
  <si>
    <t>07.05.2013</t>
  </si>
  <si>
    <t>17.04.2014</t>
  </si>
  <si>
    <t>Плита электрическая -ЭПШЧ 9-6-23 6-х конф.со ст.дух.шкафом</t>
  </si>
  <si>
    <t>Холодильный шкаф СВ105-S</t>
  </si>
  <si>
    <t>Холодильный шкаф СМ110-S</t>
  </si>
  <si>
    <t>МКОУ "Инчхинская средняя общеобразовательная школа"</t>
  </si>
  <si>
    <t>МФУ НР LaserJet Pro 400 MFP M425dn (10130180/101013/0009938/4, Китай)</t>
  </si>
  <si>
    <t>15.05.2015</t>
  </si>
  <si>
    <t>безвозмездное поступление</t>
  </si>
  <si>
    <t>Датчик жизненной емкости легких (спирометр) (10130022/251212/0010178/103, США)</t>
  </si>
  <si>
    <t>Датчик концентрации ионов кальция (10130022/251212/0010178/85, США)</t>
  </si>
  <si>
    <t>Интерактивная доска с проектором (10206090/181213/0007585/1, Китай)</t>
  </si>
  <si>
    <t>Уст-во изм-я и обр-ки данных с комплектом пр.об (10130122/051213/0008955/1, США)</t>
  </si>
  <si>
    <t>Ноутбук учителя Р253-Е</t>
  </si>
  <si>
    <t>Ноутбук ученика В113-Е_14шт</t>
  </si>
  <si>
    <t>Компьютер Инчха СШ1</t>
  </si>
  <si>
    <t>Компьютер Инчха СШ 2</t>
  </si>
  <si>
    <t>Компьютер Инчха СШ 3</t>
  </si>
  <si>
    <t>Компьютер Инчха СШ 4</t>
  </si>
  <si>
    <t>Компьютер Инчха СШ 5</t>
  </si>
  <si>
    <t>Компьютер Инчха СШ 6</t>
  </si>
  <si>
    <t>Компьютер Инчха СШ 7</t>
  </si>
  <si>
    <t>Компьютер Инчха СШ 8</t>
  </si>
  <si>
    <t>Компьютер Квадро+</t>
  </si>
  <si>
    <t>Магнитофон ИСШ</t>
  </si>
  <si>
    <t>Мультимедиа проектор квадро +</t>
  </si>
  <si>
    <t>Цветной принтер квадро +</t>
  </si>
  <si>
    <t>весы лабораторные</t>
  </si>
  <si>
    <t>20.10.2008</t>
  </si>
  <si>
    <t>источник высокого напряжения</t>
  </si>
  <si>
    <t>Набор посуды и принадлежностей для ученического эксперимента</t>
  </si>
  <si>
    <t>Справочно информ. стенд Д.И.Менделеева</t>
  </si>
  <si>
    <t>Ванна моечная ВСМ-2/530</t>
  </si>
  <si>
    <t>24.10.2012</t>
  </si>
  <si>
    <t>Мясорубка 380В</t>
  </si>
  <si>
    <t>Плита электрическая - ЭПШЧ 9-6-23 - электороплита 6-х конф. со ст. дух.шкафом</t>
  </si>
  <si>
    <t>Вентиляционный зонт МВО-1, 6МС-02х1,2</t>
  </si>
  <si>
    <t>Холодильный шкаф СВ 105-S(ШН-0,5)</t>
  </si>
  <si>
    <t>Холодильный шкаф СМ-110-S(ШХ-1,0)</t>
  </si>
  <si>
    <t>Муниципальное казенное дошкольное общеобразовательное учреждение «Детский сад "Улыбка»(Гуни)</t>
  </si>
  <si>
    <t>Морозильная камера "Ларь крафт"</t>
  </si>
  <si>
    <t>Баян</t>
  </si>
  <si>
    <t>30.06.2011</t>
  </si>
  <si>
    <t>Принтер 3 в 1</t>
  </si>
  <si>
    <t>Радиосистема</t>
  </si>
  <si>
    <t>Плита ПЭ-0,48ШП(4х-комф)</t>
  </si>
  <si>
    <t>25.11.2015</t>
  </si>
  <si>
    <t>Стиральная машина LG(автомат)2016г</t>
  </si>
  <si>
    <t>30.03.2016</t>
  </si>
  <si>
    <t xml:space="preserve">МКДОУ "Детский сад "Лачен" Гертма </t>
  </si>
  <si>
    <t>Стиральная машина 1096ТДЗ</t>
  </si>
  <si>
    <t>Плита ПЭ-0,48</t>
  </si>
  <si>
    <t>Муниципальное казенное дошкольное образовательное учреждение Детский сад "им.Г.Махачева"</t>
  </si>
  <si>
    <t>Стенка</t>
  </si>
  <si>
    <t>Компьютер в комплекте "Рабочее место ученика"2010-1</t>
  </si>
  <si>
    <t>07.09.2009</t>
  </si>
  <si>
    <t>17.12.2009</t>
  </si>
  <si>
    <t>Компьютер КСОШ-1</t>
  </si>
  <si>
    <t>Компьютер КСОШ-2</t>
  </si>
  <si>
    <t>Компьютер КСОШ-3</t>
  </si>
  <si>
    <t>15.01.2007</t>
  </si>
  <si>
    <t>Компьютер КСОШ-4</t>
  </si>
  <si>
    <t>Компьютер КСОШ-5</t>
  </si>
  <si>
    <t>Компьютер КСОШ-6</t>
  </si>
  <si>
    <t>Компьютер КСОШ-7</t>
  </si>
  <si>
    <t>Компьютер КСОШ-8</t>
  </si>
  <si>
    <t>24.12.2014</t>
  </si>
  <si>
    <t>Мобильные устройство для хранения и транспартировки ноутбуков</t>
  </si>
  <si>
    <t>МФУ HP LaserJet Pro 400MFP M425bn(10130180/101013/0009938/4 Китай</t>
  </si>
  <si>
    <t>Интерактивная доска ActivBoard 378ProMount-DlP(артикул-ABMTS378PEUDST) с проекто</t>
  </si>
  <si>
    <t>Визуализато цифровой ELoam S600</t>
  </si>
  <si>
    <t>Устройство измерения и обработки данных с комплектом програмного обеспечения Lab</t>
  </si>
  <si>
    <t>Датчик жизненой емкости легких (спирометр) Spirometer/SPR-BTA(10130022/251212/00</t>
  </si>
  <si>
    <t>Датчик концентрации ионов кальция /Calcium Ion-Selective Electrode/CA-BTA(101300</t>
  </si>
  <si>
    <t>Кабинет по химии</t>
  </si>
  <si>
    <t>Стойки для прыжков в высоту1</t>
  </si>
  <si>
    <t>Вентиляционный зонт МВО1 6МС02/1,2</t>
  </si>
  <si>
    <t>Мясорубка Kuechenbach MC-22U 380B</t>
  </si>
  <si>
    <t>Плита электрическая ЭПШЧ 9-6-23-электроплита 6-х конф,со ст,дух,шкафом</t>
  </si>
  <si>
    <t>Холодильный шкаф СВ105-С/ШН-0,5/</t>
  </si>
  <si>
    <t>Холодильный шкаф СМ110-С/ШХ-1,0/</t>
  </si>
  <si>
    <t>0513005685</t>
  </si>
  <si>
    <t>0513005533</t>
  </si>
  <si>
    <t>05-05-24/007/2013-152</t>
  </si>
  <si>
    <t>05-05-24/007/2013-781</t>
  </si>
  <si>
    <t>1097</t>
  </si>
  <si>
    <t>2</t>
  </si>
  <si>
    <t>1974</t>
  </si>
  <si>
    <t>26.12.2001</t>
  </si>
  <si>
    <t>27.03.2013</t>
  </si>
  <si>
    <t>7203,4</t>
  </si>
  <si>
    <t>5761,7</t>
  </si>
  <si>
    <t>1441,7</t>
  </si>
  <si>
    <t>05-05-24/006/2013-875</t>
  </si>
  <si>
    <t>05-05-24/007/2013-776</t>
  </si>
  <si>
    <t>05-05-24/007/2013-782</t>
  </si>
  <si>
    <t>05-05-24/012/2013-949</t>
  </si>
  <si>
    <t>05-05-24/007/2013-767</t>
  </si>
  <si>
    <t>05-05-24/007/2013-774</t>
  </si>
  <si>
    <t>05-05-24/007/2013-772</t>
  </si>
  <si>
    <t>А,Б,Г1,Г2.</t>
  </si>
  <si>
    <t>ASUS Х552Е&lt; 90NB03RH-М02140 А45000/4/500/DVD-RW/WIFI нооутбук</t>
  </si>
  <si>
    <t>15.12.2014</t>
  </si>
  <si>
    <t>Стиральная  машина  Самсуунг wf8590 NLW9</t>
  </si>
  <si>
    <t>30.08.2016</t>
  </si>
  <si>
    <t>Компьютер ДОУ №2</t>
  </si>
  <si>
    <t>Ларь морозильный</t>
  </si>
  <si>
    <t>30.11.2014</t>
  </si>
  <si>
    <t>01.07.2015</t>
  </si>
  <si>
    <t>Гимнастическая стенка</t>
  </si>
  <si>
    <t>Плита ПЭ-О,48 ШП (4х - комфорн.) ДОУ №2</t>
  </si>
  <si>
    <t xml:space="preserve"> Ковер 8*4</t>
  </si>
  <si>
    <t>Ковровая дорожка</t>
  </si>
  <si>
    <t>02.06.2014</t>
  </si>
  <si>
    <t>Муниципальное казенное дошкольное образовательное учреждение №2 "Светлячок" Дылым</t>
  </si>
  <si>
    <t>05-05-24/007/2013-769</t>
  </si>
  <si>
    <t>05-05-24/007/2013-764</t>
  </si>
  <si>
    <t>05-05-24/007/2013-750</t>
  </si>
  <si>
    <t>05-05-24/007/2013-746</t>
  </si>
  <si>
    <t>05-05-24/006/2013-840</t>
  </si>
  <si>
    <t>05-05-24/007/2013-748</t>
  </si>
  <si>
    <t>05-05-24/007/2013-779</t>
  </si>
  <si>
    <t>05-05-24/007/2013-778</t>
  </si>
  <si>
    <t>05-05-24/007/2013-755</t>
  </si>
  <si>
    <t>05-05-24/007/2013-759</t>
  </si>
  <si>
    <t>05-05-24/007/2013-763</t>
  </si>
  <si>
    <t>05-05-24/007/2013-783</t>
  </si>
  <si>
    <t xml:space="preserve">Здание МКОУ "Хубарская СОШ" </t>
  </si>
  <si>
    <t>Здание МКОУ "Дылымский многопрофильный лицей им.И.Гаджиева"</t>
  </si>
  <si>
    <t xml:space="preserve">Здание МКОУ "Дылымская гимназия им. М.Салимгереева" </t>
  </si>
  <si>
    <t>Здание МКОУ "Дылымская гимназия им М.Салимгереева"   Новый корпус</t>
  </si>
  <si>
    <t xml:space="preserve">Щитовое здание МКОУ "Ленинаулская средняя общеобразовательная школа №1" Ленинаул </t>
  </si>
  <si>
    <t xml:space="preserve">МКОУ "Артлухская основная общеобразовательная шкла" Корпус № 2 Артлух </t>
  </si>
  <si>
    <t>Здание пристройки МКОУ "Ленинаулская средняя общеобразовательная школа №2" с.Ленинаул</t>
  </si>
  <si>
    <t>Здание актового зала МКОУ "Ленинаульская средняя общеобразовательная школа №2 "с.Ленинаул</t>
  </si>
  <si>
    <t xml:space="preserve">Акт-006868 от 11.10.16  </t>
  </si>
  <si>
    <t>1165000</t>
  </si>
  <si>
    <t>Земельый участок из земель населенных пунктов</t>
  </si>
  <si>
    <t>Распоряжение МР "Казбековский район" №226 от 27.07.2017</t>
  </si>
  <si>
    <t>Распоряжение МР "Казбековский район" №225 от 27.07.2017</t>
  </si>
  <si>
    <t>05:12:000005:1085</t>
  </si>
  <si>
    <t>05:12:000001:3737</t>
  </si>
  <si>
    <t>Для автомобильной дороги местного значения в границах сельского поселения</t>
  </si>
  <si>
    <t>05:12:000010:864</t>
  </si>
  <si>
    <t xml:space="preserve">Для размещения объектов образования и просвещения  </t>
  </si>
  <si>
    <t>Образование</t>
  </si>
  <si>
    <t>05/024/2017-1</t>
  </si>
  <si>
    <t>Виписка из ЕГРН</t>
  </si>
  <si>
    <t>1-4-015</t>
  </si>
  <si>
    <t>1-4-016</t>
  </si>
  <si>
    <t>1-4-017</t>
  </si>
  <si>
    <t>1-4-018</t>
  </si>
  <si>
    <t>1-4-019</t>
  </si>
  <si>
    <t>1-4-020</t>
  </si>
  <si>
    <t>1-4-021</t>
  </si>
  <si>
    <t>1-4-022</t>
  </si>
  <si>
    <t>1-4-023</t>
  </si>
  <si>
    <t>1-4-024</t>
  </si>
  <si>
    <t xml:space="preserve">Дата внесения записи в ЕГРП о регистрации права собственности МР «Казбековский район» </t>
  </si>
  <si>
    <t>Реквизиты договора найма жилья</t>
  </si>
  <si>
    <t>Сведения об установленных в отношении объекта ограничениях (обременениях) с указанием основания и даты их возникновения и прекращения.</t>
  </si>
  <si>
    <t>Остаточ ная стоимость</t>
  </si>
  <si>
    <t>Правооблада тель</t>
  </si>
  <si>
    <t>Начис ленная аморти зация (износ)</t>
  </si>
  <si>
    <t>Кадастро вая стоимость недвижи мого имущества</t>
  </si>
  <si>
    <t>19.10.2015 г.</t>
  </si>
  <si>
    <t>1-4-025</t>
  </si>
  <si>
    <t>1-4-026</t>
  </si>
  <si>
    <t>500</t>
  </si>
  <si>
    <t>1</t>
  </si>
  <si>
    <t>561363,00</t>
  </si>
  <si>
    <t>05:12:000002:1728</t>
  </si>
  <si>
    <t>05:12:000002:1728-05/024/2017-3</t>
  </si>
  <si>
    <t>01.12.2017г</t>
  </si>
  <si>
    <t>2-1-17</t>
  </si>
  <si>
    <t>Темилгереев Руслан Пашаевич</t>
  </si>
  <si>
    <t>О939ЕУ05</t>
  </si>
  <si>
    <t>CY14HA67143</t>
  </si>
  <si>
    <t>Z6FXXXESGXHA67143</t>
  </si>
  <si>
    <t>МКОУ "Ленинаульская школа №2"</t>
  </si>
  <si>
    <t>2110000</t>
  </si>
  <si>
    <t>Акт 31 от 26.12.2017г.</t>
  </si>
  <si>
    <t>2-1-18</t>
  </si>
  <si>
    <t>О606ВС05</t>
  </si>
  <si>
    <t>2AR H890690</t>
  </si>
  <si>
    <t>XW7BE4FK80S157196</t>
  </si>
  <si>
    <t>27/12/2017</t>
  </si>
  <si>
    <t>2-1-19</t>
  </si>
  <si>
    <t>Приора</t>
  </si>
  <si>
    <t>Мун.конт.0803300224217000017-17 от 22.07.2017</t>
  </si>
  <si>
    <t>TOYOTA Camry</t>
  </si>
  <si>
    <t>Туалет</t>
  </si>
  <si>
    <t>05:12:000002: 1727</t>
  </si>
  <si>
    <t>368152, РД, Казбековский район,                    п. Дубки,кв-л 1,2</t>
  </si>
  <si>
    <t>05:12:000002:1727-05/024/2017-1</t>
  </si>
  <si>
    <t>05:12:000003:2173</t>
  </si>
  <si>
    <t>05:12:000003:2173-05/001/2017-1</t>
  </si>
  <si>
    <t>29.12.2017г.</t>
  </si>
  <si>
    <t>2122498,40</t>
  </si>
  <si>
    <t>05:12:000003:2170</t>
  </si>
  <si>
    <t>05:12:000003:2170-05/001/2017-1</t>
  </si>
  <si>
    <t>26.12.2017г</t>
  </si>
  <si>
    <t>05:12:000001:3864</t>
  </si>
  <si>
    <t>05:12:000001:3864-05/001/2017-1</t>
  </si>
  <si>
    <t>05:12:000009:1590</t>
  </si>
  <si>
    <t>05:12:000009:1590-05/001/2018-1</t>
  </si>
  <si>
    <t>12.01.2018г.</t>
  </si>
  <si>
    <t>763816,20</t>
  </si>
  <si>
    <t>05:12:000010:876</t>
  </si>
  <si>
    <t>05:12:000010:876-05/001/2018-1</t>
  </si>
  <si>
    <t>12.01.2018 г.</t>
  </si>
  <si>
    <t>125345,40</t>
  </si>
  <si>
    <t>28.12.2017г.</t>
  </si>
  <si>
    <t>2174906,80</t>
  </si>
  <si>
    <t>05:12:000001:3869</t>
  </si>
  <si>
    <t>05:12:000007:1190</t>
  </si>
  <si>
    <t>26.12.2017г.</t>
  </si>
  <si>
    <t>05:12:000004:3691</t>
  </si>
  <si>
    <t>368155, РД, Казбековский район,                    с. Ленинаул, ул.Гамзаева,1</t>
  </si>
  <si>
    <t>05:12:000004:3691- 05/001/2017-1</t>
  </si>
  <si>
    <t>05:12:000001:3874</t>
  </si>
  <si>
    <t>368141, РД, Казбековский район,                    с. Дылым,
ул.Якутская,6</t>
  </si>
  <si>
    <t>05:12:000001:3874-05/001/2018-1</t>
  </si>
  <si>
    <t>05:12:000006:955</t>
  </si>
  <si>
    <t>368150, РД, Казбековский район,                    с. Алмак,ул.Имама Шамиля 15а,1б</t>
  </si>
  <si>
    <t>05:12:000006:955-05/001/2018-1</t>
  </si>
  <si>
    <t>05:12:000008:1512</t>
  </si>
  <si>
    <t>05:12:000008:1512-05/001/2018-1</t>
  </si>
  <si>
    <t>05:12:000005:1101</t>
  </si>
  <si>
    <t>368146, РД, Казбековский район, Буртунай, ул.Узайри Гаджиева,3</t>
  </si>
  <si>
    <t>05:12:000005:1101-05/001/2018-1</t>
  </si>
  <si>
    <t>2050214,40</t>
  </si>
  <si>
    <t>05:12:000010:864-05/024/2017-3</t>
  </si>
  <si>
    <t>22.09.2017г.</t>
  </si>
  <si>
    <t>05:12:000004:3692</t>
  </si>
  <si>
    <t>368155, РД, Казбековский район,                    с. Ленинаул,ул.Нурадилова,2А</t>
  </si>
  <si>
    <t>05:12:000004:369205/001/2017-1</t>
  </si>
  <si>
    <t>15.11.2016г.</t>
  </si>
  <si>
    <t>05/2016/02-458276</t>
  </si>
  <si>
    <t>05:12:000001:3875</t>
  </si>
  <si>
    <t>РД,Казбековский район, 
с. Ленинаул</t>
  </si>
  <si>
    <t xml:space="preserve">368140, РД, Казбековский район,                    с. Дылым, 
ул. Ветеринарная,3 </t>
  </si>
  <si>
    <t>05:12:000001:3875-05/001/2018-1</t>
  </si>
  <si>
    <t>368140, РД, Казбековский район,                    с. Дылым, ул. Дзержинского,11</t>
  </si>
  <si>
    <t>05:12:000001:3870-05/001/2018-1</t>
  </si>
  <si>
    <t>05:12:000001:3878-05/001/2018-1</t>
  </si>
  <si>
    <t>23.01.2018г.</t>
  </si>
  <si>
    <t>05:12:000001:1163</t>
  </si>
  <si>
    <t>Для размещения здания администрации</t>
  </si>
  <si>
    <t>05:12:000001:1163-05/024/2017-1</t>
  </si>
  <si>
    <t>21.11.2017г.</t>
  </si>
  <si>
    <t>368157, РД, Казбековский район, с. Калининаул, ул. Лермонтова, 3</t>
  </si>
  <si>
    <t xml:space="preserve"> 368144.РД, Казбековский район с. Гуни,ул.Заречная, 8</t>
  </si>
  <si>
    <t xml:space="preserve"> 368148,РД, Казбековский район с. Гертма,ул.Сулаймана Шайихмагомедова,3</t>
  </si>
  <si>
    <t xml:space="preserve"> 368145,РД, Казбековский район с. Хубар,ул.Имама Газимагомедова,20</t>
  </si>
  <si>
    <t>368152,РД, Казбековский район,п.Дубки,кв.3,5</t>
  </si>
  <si>
    <t>368148,РД,Казбековский район, с.Гертма, ул.Сулаймана Шаихмагомедова,4</t>
  </si>
  <si>
    <t>368141, РД, Казбековский район, с. Дылым, МКР "Салавюрт" (поляна)</t>
  </si>
  <si>
    <t>368141,РД,Казбековский район, с. Дылым, МКР "Салавюрт" (поляна)</t>
  </si>
  <si>
    <t>368141, РД, Казбекоский район, с. Дылым, МКР "Салавюрт" (поляна)</t>
  </si>
  <si>
    <t>368141, РД,Казбековский район, с. Дылым, МКР "Салавюрт" (поляна)</t>
  </si>
  <si>
    <t>РД,Казбековский район, участок  "Баархатлы"</t>
  </si>
  <si>
    <t xml:space="preserve">368146, РД, Казбековский район, с. Буртунай    </t>
  </si>
  <si>
    <t xml:space="preserve"> 368146, РД, Казбековский район     с. Буртунай    </t>
  </si>
  <si>
    <t xml:space="preserve">368146, РД, Казбековский район,            с. Буртунай    </t>
  </si>
  <si>
    <t xml:space="preserve">368146, РД, Казбековский район     с. Буртунай    </t>
  </si>
  <si>
    <t>368155, РД,  Казбековский район, с Ленинаул</t>
  </si>
  <si>
    <t>368141, РД, Казбековский район,                       с. Дылым</t>
  </si>
  <si>
    <t>368145, РД, Казбековский район, с. Буртунай,ул. им.С.Забитова</t>
  </si>
  <si>
    <t>368141, РД, Казбековский район, с. Дылым,ул. им.Дзежирнского</t>
  </si>
  <si>
    <t>368144, РД, Казбековский район, с. Гуни</t>
  </si>
  <si>
    <t>368141, РД, Казбековский район,                    с. Дылым</t>
  </si>
  <si>
    <t>368141, РД, Казбековский район,                    с. Дылым, ул.Шихмирзы Абуева,1</t>
  </si>
  <si>
    <t>368141,РД,Казбековский район, с.Дылым, Фурманова,1</t>
  </si>
  <si>
    <t>368141, РД, Казбековский район,                    с. Дылым, площадь</t>
  </si>
  <si>
    <t>368141, РД, Казбековский район, с.Дылым</t>
  </si>
  <si>
    <t xml:space="preserve">Здание       щитовка №2 с. Калининаул </t>
  </si>
  <si>
    <t>Котельная</t>
  </si>
  <si>
    <t>ДЮСШ     Здание №2</t>
  </si>
  <si>
    <t>Хоз. Сарай</t>
  </si>
  <si>
    <t>Щитовое здание МКОУ "Дылымский многопрофильный лицей им.И.Гаджиева"</t>
  </si>
  <si>
    <t>Мастерская</t>
  </si>
  <si>
    <t>Котельня</t>
  </si>
  <si>
    <t>Дом учителя 8 кв.</t>
  </si>
  <si>
    <t>Дом учителя</t>
  </si>
  <si>
    <t>Пристройка для тира</t>
  </si>
  <si>
    <t>Подсобное помещение</t>
  </si>
  <si>
    <t xml:space="preserve">Старое здание "Ленинаулская средняя общеобразовательная школы № 2" Ленинаул </t>
  </si>
  <si>
    <t>Помещ. воен.  городка</t>
  </si>
  <si>
    <t>Земли под участковой больницой</t>
  </si>
  <si>
    <t xml:space="preserve">Под размещения спортивного зала </t>
  </si>
  <si>
    <t>Для индивидуальной жилой застройки</t>
  </si>
  <si>
    <t>Для сельскохозяйственного назначения</t>
  </si>
  <si>
    <t>Земли летних пастбищ</t>
  </si>
  <si>
    <t>Для размещения перевалочной базы для перегонщиков скота</t>
  </si>
  <si>
    <t>Под усадьбу</t>
  </si>
  <si>
    <t>Для личного подсобного хозяйства</t>
  </si>
  <si>
    <t>Акт приема передачи от 01.10.10</t>
  </si>
  <si>
    <t>Администрация МР"Казбековский район"</t>
  </si>
  <si>
    <t>05:12:000001:3766</t>
  </si>
  <si>
    <t>05:12:000001:3766-05/024/2017-1</t>
  </si>
  <si>
    <t>03.10.2017г.</t>
  </si>
  <si>
    <t>Мун.конт0803300224217000013\\\\\\\\\\\\\-314254 от 08.06.2017г.</t>
  </si>
  <si>
    <t>06.05.2014г.</t>
  </si>
  <si>
    <t>Решение собрания депутатов МР "Казбековский район" от 6 мая 2014г. №5/175</t>
  </si>
  <si>
    <t>368141, РД, Казбековский район,                    с. Дылым, ул.Имама Шамиля,30</t>
  </si>
  <si>
    <t>28.02.2013г.</t>
  </si>
  <si>
    <t>05:12:000001:3899</t>
  </si>
  <si>
    <t>05:12:000001:3899-05/001/2018-1</t>
  </si>
  <si>
    <t>08.02.2018г.</t>
  </si>
  <si>
    <t>05:12:000004:3689</t>
  </si>
  <si>
    <t>368155, РД, Казбековский район,                    с. Ленинаул, ул.Т.Губаханова,д.32</t>
  </si>
  <si>
    <t>05:12:000004:3689-05/001/2017-1</t>
  </si>
  <si>
    <t>05:12:000001:3906</t>
  </si>
  <si>
    <t>Для строительства и размещения автостанции</t>
  </si>
  <si>
    <t>05:12:000001:3906-05/001/2018-1</t>
  </si>
  <si>
    <t>07.02.2018г.</t>
  </si>
  <si>
    <t>1966566.48</t>
  </si>
  <si>
    <t>А,Б,В,Г.</t>
  </si>
  <si>
    <t>А,Г,Г1</t>
  </si>
  <si>
    <t xml:space="preserve">Аллигатор </t>
  </si>
  <si>
    <t>29.12.2017</t>
  </si>
  <si>
    <t>30.06.2017</t>
  </si>
  <si>
    <t>МФУ Canon i - Sensys MF 237 ( принтер для ЕГЭ)</t>
  </si>
  <si>
    <t>Газовый счетчик</t>
  </si>
  <si>
    <t>10.01.2016</t>
  </si>
  <si>
    <t>Синтезатор Ямаха</t>
  </si>
  <si>
    <t>29.12.2010</t>
  </si>
  <si>
    <t>Компьютер БСШ</t>
  </si>
  <si>
    <t>28.02.2011</t>
  </si>
  <si>
    <t>Газовый  счетчик</t>
  </si>
  <si>
    <t>30.06.2013</t>
  </si>
  <si>
    <t>Интеррактивная доска</t>
  </si>
  <si>
    <t>Силовой тренажер "Мехико"</t>
  </si>
  <si>
    <t>10.10.2008</t>
  </si>
  <si>
    <t>Силовой тренажер Торнадо</t>
  </si>
  <si>
    <t>Котел отопительный 3</t>
  </si>
  <si>
    <t>Котел Росс АОГВ-96</t>
  </si>
  <si>
    <t>01.11.2017</t>
  </si>
  <si>
    <t>Проектор Acer X1210K progector</t>
  </si>
  <si>
    <t>Система контроля и мониторинга кач.знаний PROCLass (на13 пультов) с прогр.обесп. базовым</t>
  </si>
  <si>
    <t>Компьютер Главбуха 2017г</t>
  </si>
  <si>
    <t>28.09.2017</t>
  </si>
  <si>
    <t>28.02.2018</t>
  </si>
  <si>
    <t>700</t>
  </si>
  <si>
    <t>компьютер метод кабинет</t>
  </si>
  <si>
    <t>М674БР05</t>
  </si>
  <si>
    <t>322100А0452079</t>
  </si>
  <si>
    <t xml:space="preserve">Договор купли-продажи №5 от 07.09.2010г. </t>
  </si>
  <si>
    <t>23.03.2018 г.</t>
  </si>
  <si>
    <t>2-1-20</t>
  </si>
  <si>
    <t>5360233,00</t>
  </si>
  <si>
    <t>Азизова Суайбат Расуловна</t>
  </si>
  <si>
    <t>палатка "Кухня"</t>
  </si>
  <si>
    <t xml:space="preserve">              </t>
  </si>
  <si>
    <t>Компютер  уч. 2012</t>
  </si>
  <si>
    <t>Компютер  ноутбук</t>
  </si>
  <si>
    <t>29.12.2012</t>
  </si>
  <si>
    <t>Автомобильные дороги оь а/д "Дылым-им.Росо" до Гертма</t>
  </si>
  <si>
    <t>05:12:000000:147</t>
  </si>
  <si>
    <t>Республика Дагестан,р--н Казбековский</t>
  </si>
  <si>
    <t>10621.05</t>
  </si>
  <si>
    <t>05:12:000000</t>
  </si>
  <si>
    <t>15.02.2018г.</t>
  </si>
  <si>
    <t>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назначения.</t>
  </si>
  <si>
    <t>Автомобильные дороги оь а/д "Дылым-им.Росо" до с. Гертма</t>
  </si>
  <si>
    <t>05:12:000010:878</t>
  </si>
  <si>
    <t>Земли населенных пунктов</t>
  </si>
  <si>
    <t>05:12:000010</t>
  </si>
  <si>
    <t>139975.75</t>
  </si>
  <si>
    <t>05:12:000000:156</t>
  </si>
  <si>
    <t>76457.05</t>
  </si>
  <si>
    <t>Автомобильные дороги от а/д "Дылым-Миатли" до с.Гостала</t>
  </si>
  <si>
    <t>3424</t>
  </si>
  <si>
    <t>05:12:000029:177</t>
  </si>
  <si>
    <t>05:12:000029</t>
  </si>
  <si>
    <t>7019.20</t>
  </si>
  <si>
    <t>Земли для сельскохозяйственного назначения</t>
  </si>
  <si>
    <t>3842</t>
  </si>
  <si>
    <t>05:12:000000:143</t>
  </si>
  <si>
    <t>239548.70</t>
  </si>
  <si>
    <t>Автомобильные дороги " Хсавюрт_тлох до селения Артлух"</t>
  </si>
  <si>
    <t>48747</t>
  </si>
  <si>
    <t>05:12:000000:136</t>
  </si>
  <si>
    <t>13.11.2017</t>
  </si>
  <si>
    <t>99931.35</t>
  </si>
  <si>
    <t>Автомобильные дороги " Хсавюрт-тлох до селения Алмак"</t>
  </si>
  <si>
    <t>78826</t>
  </si>
  <si>
    <t>05:12:000000:137</t>
  </si>
  <si>
    <t>13.11.2017г.</t>
  </si>
  <si>
    <t>2904738.10</t>
  </si>
  <si>
    <t>Автомобильные дороги "Хубар-Зубутли"</t>
  </si>
  <si>
    <t>35781</t>
  </si>
  <si>
    <t>05:12:000023:317</t>
  </si>
  <si>
    <t>05/2018/02-21185</t>
  </si>
  <si>
    <t>Автомобильные дороги "Хубар- Зубутли"</t>
  </si>
  <si>
    <t>153509</t>
  </si>
  <si>
    <t>05:12:000000:157</t>
  </si>
  <si>
    <t>16.03.2018г.</t>
  </si>
  <si>
    <t>314693.45</t>
  </si>
  <si>
    <t>73351.05</t>
  </si>
  <si>
    <t>Автомобильные дороги "Миатли ГЭС -Зубутли"</t>
  </si>
  <si>
    <t>05:12:000023:316</t>
  </si>
  <si>
    <t>67235</t>
  </si>
  <si>
    <t>05:12:000023</t>
  </si>
  <si>
    <t>23.01.2018</t>
  </si>
  <si>
    <t>137831.75</t>
  </si>
  <si>
    <t>Автомобильная дорога "МиатлиГЭС- Зубутли"</t>
  </si>
  <si>
    <t>13009</t>
  </si>
  <si>
    <t>05:12:000012:117</t>
  </si>
  <si>
    <t>:05:12:000012</t>
  </si>
  <si>
    <t>26668.45</t>
  </si>
  <si>
    <t>Автомобильная дорога "Миатли ГЭС-Зубутли"</t>
  </si>
  <si>
    <t>117152</t>
  </si>
  <si>
    <t>05:12:000000:153</t>
  </si>
  <si>
    <t>13.03.2018</t>
  </si>
  <si>
    <t>240161.60</t>
  </si>
  <si>
    <t>Автомобильная дорога "Дылым-им.Росо"</t>
  </si>
  <si>
    <t>79801</t>
  </si>
  <si>
    <t>05:12:000000:150</t>
  </si>
  <si>
    <t>06.03.2018г.</t>
  </si>
  <si>
    <t>163592.05</t>
  </si>
  <si>
    <t>23662</t>
  </si>
  <si>
    <t>05:12:000000:142</t>
  </si>
  <si>
    <t>Автомобильные дороги под автомобильные дороги ощего пользования местного значения</t>
  </si>
  <si>
    <t>05/2018/02-2191</t>
  </si>
  <si>
    <t>10.01.2018г.</t>
  </si>
  <si>
    <t>48507.10</t>
  </si>
  <si>
    <t>Автомобильные дороги</t>
  </si>
  <si>
    <t>86778</t>
  </si>
  <si>
    <t>05:12:000000:151</t>
  </si>
  <si>
    <t>99/2018/86868275</t>
  </si>
  <si>
    <t>08.03.2018г.</t>
  </si>
  <si>
    <t>12782</t>
  </si>
  <si>
    <t>05:12:000000:158</t>
  </si>
  <si>
    <t>26203.10</t>
  </si>
  <si>
    <t>Автомобильная дорога</t>
  </si>
  <si>
    <t>27008</t>
  </si>
  <si>
    <t>05:12:000000:152</t>
  </si>
  <si>
    <t>07.03.2018г.</t>
  </si>
  <si>
    <t>138370</t>
  </si>
  <si>
    <t>05:12:000000:154</t>
  </si>
  <si>
    <t>13.03.2018г.</t>
  </si>
  <si>
    <t>283658,50</t>
  </si>
  <si>
    <t>Автомобильные дороги "Хасавюрт-Тлох" до с. Калининаул</t>
  </si>
  <si>
    <t>1606</t>
  </si>
  <si>
    <t>05:12:000015:1985</t>
  </si>
  <si>
    <t>05:12:000015</t>
  </si>
  <si>
    <t>15.02.2018</t>
  </si>
  <si>
    <t>3292.30</t>
  </si>
  <si>
    <t xml:space="preserve">Автомобильные дороги от а/д "Дылым-им.Росо"до с.Хубар </t>
  </si>
  <si>
    <t>61850</t>
  </si>
  <si>
    <t>05:12:000000:155</t>
  </si>
  <si>
    <t>16.03.2018</t>
  </si>
  <si>
    <t>126792.50</t>
  </si>
  <si>
    <t>4633</t>
  </si>
  <si>
    <t>05:12:000000:1499</t>
  </si>
  <si>
    <t>Автомобильные дороги от а/д "Дылым-Миатли" до с.Иха</t>
  </si>
  <si>
    <t>32297</t>
  </si>
  <si>
    <t>05:12:000000:148</t>
  </si>
  <si>
    <t>05.02..2018г.</t>
  </si>
  <si>
    <t>66208.85</t>
  </si>
  <si>
    <t>Автомобильные дороги ота/д Дылым-Миатли" до с.Иха</t>
  </si>
  <si>
    <t>30597</t>
  </si>
  <si>
    <t>05:12:000000:146</t>
  </si>
  <si>
    <t>62723.85</t>
  </si>
  <si>
    <t>автомобильная дорога "Калининаул-Алмак"</t>
  </si>
  <si>
    <t>151993</t>
  </si>
  <si>
    <t>05:12:000026:568</t>
  </si>
  <si>
    <t>05:12:00026</t>
  </si>
  <si>
    <t>311585,65</t>
  </si>
  <si>
    <t>Автомобильная дорога "Калининаул-Алмак"</t>
  </si>
  <si>
    <t>38381</t>
  </si>
  <si>
    <t>05:12:000034:20</t>
  </si>
  <si>
    <t>05:12:000034</t>
  </si>
  <si>
    <t>78681.05</t>
  </si>
  <si>
    <t>Автомобильная дорога "Ленинаул-Калининаул"</t>
  </si>
  <si>
    <t>14661</t>
  </si>
  <si>
    <t>05:12:000000:145</t>
  </si>
  <si>
    <t>30055.05</t>
  </si>
  <si>
    <t>2066</t>
  </si>
  <si>
    <t>05:12:000004:3709</t>
  </si>
  <si>
    <t>05:12:000004</t>
  </si>
  <si>
    <t>108465</t>
  </si>
  <si>
    <t>Автомобильная дорога от а/д Дылым-Миатли" до с.Хубар</t>
  </si>
  <si>
    <t>33243</t>
  </si>
  <si>
    <t>05:12:000017:1407</t>
  </si>
  <si>
    <t>05:12:000017</t>
  </si>
  <si>
    <t>68148.15</t>
  </si>
  <si>
    <t>№115 от 18.04.2018г</t>
  </si>
  <si>
    <t>21127 3771020</t>
  </si>
  <si>
    <t>Магомедханов Шаеих Магомедалиевич</t>
  </si>
  <si>
    <t>ХТА217050J0559076</t>
  </si>
  <si>
    <t>0599ЕУ05</t>
  </si>
  <si>
    <t>1-4-027</t>
  </si>
  <si>
    <t>1-4-028</t>
  </si>
  <si>
    <t>2-2-100</t>
  </si>
  <si>
    <t>2-2-101</t>
  </si>
  <si>
    <t>2-2-102</t>
  </si>
  <si>
    <t>2-2-103</t>
  </si>
  <si>
    <t>2-2-104</t>
  </si>
  <si>
    <t>2-2-105</t>
  </si>
  <si>
    <t>2-2-106</t>
  </si>
  <si>
    <t>2-2-107</t>
  </si>
  <si>
    <t>2-2-108</t>
  </si>
  <si>
    <t>2-2-109</t>
  </si>
  <si>
    <t>2-2-110</t>
  </si>
  <si>
    <t>2-2-111</t>
  </si>
  <si>
    <t>2-2-112</t>
  </si>
  <si>
    <t>2-2-113</t>
  </si>
  <si>
    <t>2-2-114</t>
  </si>
  <si>
    <t>2-2-115</t>
  </si>
  <si>
    <t>2-2-116</t>
  </si>
  <si>
    <t>2-2-117</t>
  </si>
  <si>
    <t>2-2-118</t>
  </si>
  <si>
    <t>2-2-119</t>
  </si>
  <si>
    <t xml:space="preserve">368141, РД, Казбековский район,                    с. Дылым, ул.Имама Шамиля,29
</t>
  </si>
  <si>
    <t xml:space="preserve"> 368146,РД, Казбековский район с. Буртунай ул.Узайри Гаджиева, 3.</t>
  </si>
  <si>
    <t>368156, РД, Казбековский район,                    с. Инчха,ул. М-Жаная ,85</t>
  </si>
  <si>
    <t>368157, РД, Казбековский район, Калининаул,ул.Торговая,23.</t>
  </si>
  <si>
    <t>368156, РД, Казбековский район, Инчха,ул. М-Жаная,64</t>
  </si>
  <si>
    <t>368140, РД, Казбековский район,                    с. Дылым, ул.Имама Шамиля,65а</t>
  </si>
  <si>
    <t>368150, РД, Казбековский район, Алмак,ул.Имама Шамиля,21</t>
  </si>
  <si>
    <t>368152, РД, Казбековский район,                    п. Дубки,кв.1,1</t>
  </si>
  <si>
    <t xml:space="preserve">368152, РД, Казбековский район,                    п. Дубки,кв. 1,1 </t>
  </si>
  <si>
    <t>Компьютер ЦБ</t>
  </si>
  <si>
    <t>РАЙОНО</t>
  </si>
  <si>
    <t>Компьютер ЦБ 2 ...</t>
  </si>
  <si>
    <t>Принтер ЦБ</t>
  </si>
  <si>
    <t>16653,9</t>
  </si>
  <si>
    <t>Компьютер Бух.4</t>
  </si>
  <si>
    <t>Компьютер Бух.5</t>
  </si>
  <si>
    <t>Компьютер Бух.6</t>
  </si>
  <si>
    <t>Компьютер РУО 2011  2</t>
  </si>
  <si>
    <t>Компьютер РУО 2011  3</t>
  </si>
  <si>
    <t>РУО</t>
  </si>
  <si>
    <t>27991</t>
  </si>
  <si>
    <t>52531,36</t>
  </si>
  <si>
    <t>МФУ --  5016 принтер-копир--сканер</t>
  </si>
  <si>
    <t>25315</t>
  </si>
  <si>
    <t>Ноутбук   "Самсунг"</t>
  </si>
  <si>
    <t>24530</t>
  </si>
  <si>
    <t>Кампютер Квадро + 5</t>
  </si>
  <si>
    <t>ИМЦ</t>
  </si>
  <si>
    <t>32020</t>
  </si>
  <si>
    <t>Компютер Кавдро+ 1</t>
  </si>
  <si>
    <t>Компютер Квадро +</t>
  </si>
  <si>
    <t>Компютер Квадро + 2</t>
  </si>
  <si>
    <t>Компютер Квадро + 3</t>
  </si>
  <si>
    <t>Компютер Квадро + 4</t>
  </si>
  <si>
    <t>Компютер Квадро + 6</t>
  </si>
  <si>
    <t>Компютер новый</t>
  </si>
  <si>
    <t>20000</t>
  </si>
  <si>
    <t>МФУ Канон - Сенсис (притер- серокс)</t>
  </si>
  <si>
    <t>15510</t>
  </si>
  <si>
    <t>В. ЖК. Самсунг (копютер)</t>
  </si>
  <si>
    <t>21780</t>
  </si>
  <si>
    <t>ЦТКНР</t>
  </si>
  <si>
    <t>Акустическая система Yamaya DXR15DXR15</t>
  </si>
  <si>
    <t>31.12.2014</t>
  </si>
  <si>
    <t>Профессиональный MD-рекордер</t>
  </si>
  <si>
    <t>Вокальная радиосистема</t>
  </si>
  <si>
    <t>Аккордион Supita</t>
  </si>
  <si>
    <t>Коммутация комплект кабелей, микрофон, динамик , стойка</t>
  </si>
  <si>
    <t>Акустическая система Yamaya DXR15DXR15 -2</t>
  </si>
  <si>
    <t>Вокальная радиосистема-2</t>
  </si>
  <si>
    <t>Аккордеон/2011г.</t>
  </si>
  <si>
    <t>Вычислитель объема</t>
  </si>
  <si>
    <t>31.10.2016</t>
  </si>
  <si>
    <t>Компьютер в сборе 2016_1</t>
  </si>
  <si>
    <t>21.12.2015</t>
  </si>
  <si>
    <t>31.12.2015</t>
  </si>
  <si>
    <t>Линолеум</t>
  </si>
  <si>
    <t>ЦРБ</t>
  </si>
  <si>
    <t>Книжная продукция ЦБ-7142   2016 ноябрь</t>
  </si>
  <si>
    <t>30.11.2016</t>
  </si>
  <si>
    <t>Книги</t>
  </si>
  <si>
    <t>30.10.2015</t>
  </si>
  <si>
    <t>Книжная продукция ЦБ-37 2016 ноябрь</t>
  </si>
  <si>
    <t>Книжная продукция ЦБ-37 2016 ноябрь-1</t>
  </si>
  <si>
    <t>25.12.2009</t>
  </si>
  <si>
    <t>Процессор 2009г</t>
  </si>
  <si>
    <t>16.09.2009</t>
  </si>
  <si>
    <t>Баян/2009г.</t>
  </si>
  <si>
    <t>Комплект одежды/2009г</t>
  </si>
  <si>
    <t>01.09.2009</t>
  </si>
  <si>
    <t>Ямаха/2009г.</t>
  </si>
  <si>
    <t>РДШИ</t>
  </si>
  <si>
    <t>ограничения (обременения) отсутствуют</t>
  </si>
  <si>
    <t>*_*</t>
  </si>
  <si>
    <t xml:space="preserve">- </t>
  </si>
  <si>
    <t>0</t>
  </si>
  <si>
    <t>16699105,24</t>
  </si>
  <si>
    <t>3344067,82</t>
  </si>
  <si>
    <t>13355037,42</t>
  </si>
  <si>
    <t>1-2-001</t>
  </si>
  <si>
    <t>1-2-002</t>
  </si>
  <si>
    <t>1-2-003</t>
  </si>
  <si>
    <t>1-2-004</t>
  </si>
  <si>
    <t>1-2-005</t>
  </si>
  <si>
    <t>1-2-006</t>
  </si>
  <si>
    <t>1-2-007</t>
  </si>
  <si>
    <t>1-2-008</t>
  </si>
  <si>
    <t>1-2-009</t>
  </si>
  <si>
    <t>1-2-010</t>
  </si>
  <si>
    <t>1-2-011</t>
  </si>
  <si>
    <t>1-2-012</t>
  </si>
  <si>
    <t>1-2-013</t>
  </si>
  <si>
    <t>1-2-014</t>
  </si>
  <si>
    <t>1-2-015</t>
  </si>
  <si>
    <t>1-2-016</t>
  </si>
  <si>
    <t>1-2-017</t>
  </si>
  <si>
    <t>1-2-018</t>
  </si>
  <si>
    <t>1-2-019</t>
  </si>
  <si>
    <t>1-2-020</t>
  </si>
  <si>
    <t>1-2-021</t>
  </si>
  <si>
    <t>1-2-022</t>
  </si>
  <si>
    <t>1-2-023</t>
  </si>
  <si>
    <t>1-2-024</t>
  </si>
  <si>
    <t>1-2-025</t>
  </si>
  <si>
    <t>1-2-026</t>
  </si>
  <si>
    <t>1-2-027</t>
  </si>
  <si>
    <t>1-2-028</t>
  </si>
  <si>
    <t>1-2-029</t>
  </si>
  <si>
    <t>1-2-030</t>
  </si>
  <si>
    <t>1-2-031</t>
  </si>
  <si>
    <t>1-2-032</t>
  </si>
  <si>
    <t>1-2-033</t>
  </si>
  <si>
    <t>1-2-034</t>
  </si>
  <si>
    <t>1-3-001</t>
  </si>
  <si>
    <t>1-3-002</t>
  </si>
  <si>
    <t>1-3-003</t>
  </si>
  <si>
    <t>1-3-004</t>
  </si>
  <si>
    <t>1-3-005</t>
  </si>
  <si>
    <t>1-3-006</t>
  </si>
  <si>
    <t>1-3-007</t>
  </si>
  <si>
    <t>1-3-008</t>
  </si>
  <si>
    <t>1-3-009</t>
  </si>
  <si>
    <t>1-3-010</t>
  </si>
  <si>
    <t>1-3-011</t>
  </si>
  <si>
    <t>1-3-012</t>
  </si>
  <si>
    <t>1-3-013</t>
  </si>
  <si>
    <t>1-3-014</t>
  </si>
  <si>
    <t>1-3-015</t>
  </si>
  <si>
    <t>1-3-016</t>
  </si>
  <si>
    <t>1-3-017</t>
  </si>
  <si>
    <t>1-3-018</t>
  </si>
  <si>
    <t>1-3-019</t>
  </si>
  <si>
    <t>1-3-020</t>
  </si>
  <si>
    <t>1-3-021</t>
  </si>
  <si>
    <t>1-3-022</t>
  </si>
  <si>
    <t>1-3-023</t>
  </si>
  <si>
    <t>1-3-024</t>
  </si>
  <si>
    <t>1-3-025</t>
  </si>
  <si>
    <t>1-3-026</t>
  </si>
  <si>
    <t>1-3-027</t>
  </si>
  <si>
    <t>1-3-028</t>
  </si>
  <si>
    <t>1-3-029</t>
  </si>
  <si>
    <t>1-3-039</t>
  </si>
  <si>
    <t>1-3-040</t>
  </si>
  <si>
    <t>1-3-041</t>
  </si>
  <si>
    <t>1-3-042</t>
  </si>
  <si>
    <t>1-3-043</t>
  </si>
  <si>
    <t>1-3-044</t>
  </si>
  <si>
    <t>1-3-045</t>
  </si>
  <si>
    <t>1-3-046</t>
  </si>
  <si>
    <t>1-3-047</t>
  </si>
  <si>
    <t>1-3-048</t>
  </si>
  <si>
    <t>1-3-049</t>
  </si>
  <si>
    <t>1-3-050</t>
  </si>
  <si>
    <t>1-3-051</t>
  </si>
  <si>
    <t>1-3-052</t>
  </si>
  <si>
    <t>1-3-053</t>
  </si>
  <si>
    <t>1-3-054</t>
  </si>
  <si>
    <t>1-3-055</t>
  </si>
  <si>
    <t>1-3-056</t>
  </si>
  <si>
    <t>1-3-057</t>
  </si>
  <si>
    <t>1-3-058</t>
  </si>
  <si>
    <t>1-3-059</t>
  </si>
  <si>
    <t>1-3-060</t>
  </si>
  <si>
    <t>1-3-061</t>
  </si>
  <si>
    <t>1-3-062</t>
  </si>
  <si>
    <t>1-3-063</t>
  </si>
  <si>
    <t>1-3-064</t>
  </si>
  <si>
    <t>1-3-065</t>
  </si>
  <si>
    <t>1-3-066</t>
  </si>
  <si>
    <t>1-3-067</t>
  </si>
  <si>
    <t>1-3-068</t>
  </si>
  <si>
    <t>1-3-069</t>
  </si>
  <si>
    <t>1-3-070</t>
  </si>
  <si>
    <t>1-3-071</t>
  </si>
  <si>
    <t>1-3-072</t>
  </si>
  <si>
    <t>1-3-073</t>
  </si>
  <si>
    <t>1-3-074</t>
  </si>
  <si>
    <t>1-3-075</t>
  </si>
  <si>
    <t>1-3-076</t>
  </si>
  <si>
    <t>1-3-077</t>
  </si>
  <si>
    <t>1-3-030</t>
  </si>
  <si>
    <t>1-3-031</t>
  </si>
  <si>
    <t>1-3-032</t>
  </si>
  <si>
    <t>1-3-033</t>
  </si>
  <si>
    <t>1-3-034</t>
  </si>
  <si>
    <t>1-3-035</t>
  </si>
  <si>
    <t>1-3-036</t>
  </si>
  <si>
    <t>1-3-037</t>
  </si>
  <si>
    <t>1-3-038</t>
  </si>
  <si>
    <t>0513005572</t>
  </si>
  <si>
    <t>А,В</t>
  </si>
  <si>
    <t>0513005734</t>
  </si>
  <si>
    <t>Нежилое здание</t>
  </si>
  <si>
    <t>05:12:000006:613</t>
  </si>
  <si>
    <t>05:12:000002:842</t>
  </si>
  <si>
    <t>05:12:000001:4023-05/001/2018-1</t>
  </si>
  <si>
    <t xml:space="preserve">Для размещения административных зданий </t>
  </si>
  <si>
    <t>05:12:000001:3856</t>
  </si>
  <si>
    <t>Для размещения объектов культуры</t>
  </si>
  <si>
    <t>05/001/2018-1</t>
  </si>
  <si>
    <t>30.03.2018г.</t>
  </si>
  <si>
    <t>05:12:000001:3957</t>
  </si>
  <si>
    <t>05/024/2018-3</t>
  </si>
  <si>
    <t>19.04.2018г.</t>
  </si>
  <si>
    <t>368140, РД, Казбековский район,                    с. Дылым, ул.Саида Афанди,№2</t>
  </si>
  <si>
    <t>05:12:000001:3862</t>
  </si>
  <si>
    <t>368141, РД, Казбековский район,                    с. Дылым, 
ул. Дзержинского №7</t>
  </si>
  <si>
    <t>05:12:000001:3862-05/010/2018-1</t>
  </si>
  <si>
    <t>02.03.2018г.</t>
  </si>
  <si>
    <t>05:12:000001:3965</t>
  </si>
  <si>
    <t>05:12:000001:3965-05/001/2018-1</t>
  </si>
  <si>
    <t>03.04.2018г.</t>
  </si>
  <si>
    <t>образование и просвещение</t>
  </si>
  <si>
    <t>Административное здание</t>
  </si>
  <si>
    <t xml:space="preserve">368141, РД, Казбековский район,                    с. Дылым, 
ул.Имама Шамиля,33
</t>
  </si>
  <si>
    <t>05:12:000001:4029</t>
  </si>
  <si>
    <t>05:12:000001:4029-05/001/2018-1</t>
  </si>
  <si>
    <t>05:12:000001:4009</t>
  </si>
  <si>
    <t>Для размещения административных зданий</t>
  </si>
  <si>
    <t>05:12:000001:4009-05/001/2018-1</t>
  </si>
  <si>
    <t>18.05.2018г.</t>
  </si>
  <si>
    <t>05:12:000008:977</t>
  </si>
  <si>
    <t>05-05-24/015/2014-903</t>
  </si>
  <si>
    <t>(VIN) Кузов</t>
  </si>
  <si>
    <t>27.03.2013 г.</t>
  </si>
  <si>
    <t>05:12:000007:1190-05/001/2017-1</t>
  </si>
  <si>
    <t>1-4-029</t>
  </si>
  <si>
    <t>1-4-030</t>
  </si>
  <si>
    <t>1-4-031</t>
  </si>
  <si>
    <t>1-4-032</t>
  </si>
  <si>
    <t>1-4-033</t>
  </si>
  <si>
    <t>1-4-034</t>
  </si>
  <si>
    <t>400</t>
  </si>
  <si>
    <t>18.12.2018г.</t>
  </si>
  <si>
    <t>аренда</t>
  </si>
  <si>
    <t>оперативное управление</t>
  </si>
  <si>
    <t>2-1-21</t>
  </si>
  <si>
    <t>О362НМ05</t>
  </si>
  <si>
    <t>*A27500*J1001234*</t>
  </si>
  <si>
    <t>2018</t>
  </si>
  <si>
    <t>2019</t>
  </si>
  <si>
    <t xml:space="preserve">Акт о приеме-передаче объекта основных средств №00000056 от 28.12.2018г. </t>
  </si>
  <si>
    <t>1735000</t>
  </si>
  <si>
    <t>2-1-22</t>
  </si>
  <si>
    <t>O765HM05</t>
  </si>
  <si>
    <t xml:space="preserve">Акт о приеме-передаче объекта основных средств №00000052 от 28.12.2018г. </t>
  </si>
  <si>
    <t>1195000</t>
  </si>
  <si>
    <t>2-1-23</t>
  </si>
  <si>
    <t>О488HM05</t>
  </si>
  <si>
    <t>*A27500*J1002648*</t>
  </si>
  <si>
    <t xml:space="preserve">Акт о приеме-передаче объекта основных средств №00000017 от 20.12.2018г. </t>
  </si>
  <si>
    <t>2-1-24</t>
  </si>
  <si>
    <t xml:space="preserve">Акт о приеме-передаче объекта основных средств №00000018 от 20.12.2018г. </t>
  </si>
  <si>
    <t>O042HM05</t>
  </si>
  <si>
    <t>*A27500*J1002802*</t>
  </si>
  <si>
    <t>X96322121R0863989/322121K0618895</t>
  </si>
  <si>
    <t>*A27500*J1002656</t>
  </si>
  <si>
    <t>X96322121K0864056/322121K0618734</t>
  </si>
  <si>
    <t>X96A66R33K0862947/E24A66R33K0021575</t>
  </si>
  <si>
    <t>X96322121K0863971/322121K0618683</t>
  </si>
  <si>
    <t>28.12.2018</t>
  </si>
  <si>
    <t>купля продажа</t>
  </si>
  <si>
    <t>Земельный участок под усадьбой Казбековской МТС (футбольная площадка)</t>
  </si>
  <si>
    <t>Земельный участок(дети-сироты)</t>
  </si>
  <si>
    <t>05:12:000000:107</t>
  </si>
  <si>
    <t>05-05-24/015/2014-902</t>
  </si>
  <si>
    <t>Спортивное</t>
  </si>
  <si>
    <t>05-05-24/012/2009-120</t>
  </si>
  <si>
    <t>аренда Зубутли</t>
  </si>
  <si>
    <t>05:12:000009:1059</t>
  </si>
  <si>
    <t>05:12:000009:1058</t>
  </si>
  <si>
    <t>05:12:000001:1368</t>
  </si>
  <si>
    <t>05:12:000001:1374</t>
  </si>
  <si>
    <t>05:12:000001:1375</t>
  </si>
  <si>
    <t>05:12:000001:1376</t>
  </si>
  <si>
    <t>05:12:000001:1379</t>
  </si>
  <si>
    <t>05:12:000001:1380</t>
  </si>
  <si>
    <t>05:12:000021:492</t>
  </si>
  <si>
    <t>05:12:000021:1</t>
  </si>
  <si>
    <t>05:12:000021:23</t>
  </si>
  <si>
    <t>05:12:000021:25 архиный</t>
  </si>
  <si>
    <t>05:12:000021:26</t>
  </si>
  <si>
    <t>05:12:000021:27</t>
  </si>
  <si>
    <t>05:12:000021:28</t>
  </si>
  <si>
    <t>05:12:000021:29</t>
  </si>
  <si>
    <t>05:12:000021:31</t>
  </si>
  <si>
    <t>05:12:000021:30</t>
  </si>
  <si>
    <t>05:12:000021:491</t>
  </si>
  <si>
    <t>05:12:000021:33</t>
  </si>
  <si>
    <t>05:12:000021:50</t>
  </si>
  <si>
    <t>05:12:000021:36</t>
  </si>
  <si>
    <t>05:12:000021:35</t>
  </si>
  <si>
    <t>05:12:000021:34</t>
  </si>
  <si>
    <t>05:12:000021:1312</t>
  </si>
  <si>
    <t>05:12:000021:1311</t>
  </si>
  <si>
    <t>05:12:000021:494</t>
  </si>
  <si>
    <t>05:12:000021:493</t>
  </si>
  <si>
    <t>05:12:000021:1313</t>
  </si>
  <si>
    <t>05:12:000021:1316</t>
  </si>
  <si>
    <t>05:12:000021:1315</t>
  </si>
  <si>
    <t>05:12:000021:1314</t>
  </si>
  <si>
    <t>05:12:000012:4</t>
  </si>
  <si>
    <t>05:12:000028:1</t>
  </si>
  <si>
    <t>05:12:000028:517</t>
  </si>
  <si>
    <t>05:12:000021:1317</t>
  </si>
  <si>
    <t>05:12:000015:1670</t>
  </si>
  <si>
    <t>05:12:000015:1669</t>
  </si>
  <si>
    <t>05:12:000015:1672</t>
  </si>
  <si>
    <t>05:12:000023:286</t>
  </si>
  <si>
    <t>05:12:000012:102</t>
  </si>
  <si>
    <t>05:12:000002:775</t>
  </si>
  <si>
    <t>05-05-24/022/2012-446</t>
  </si>
  <si>
    <r>
      <t>0</t>
    </r>
    <r>
      <rPr>
        <sz val="12"/>
        <rFont val="Times New Roman"/>
        <family val="1"/>
        <charset val="204"/>
      </rPr>
      <t>5:12:000009:1618</t>
    </r>
  </si>
  <si>
    <t>просвещение</t>
  </si>
  <si>
    <t>Административно-бытовоя</t>
  </si>
  <si>
    <t>МКУ "АХЦ"</t>
  </si>
  <si>
    <t>Генератор</t>
  </si>
  <si>
    <t>Электрическая печь</t>
  </si>
  <si>
    <t>АХЦ</t>
  </si>
  <si>
    <t>Компьютер SAMSUNG</t>
  </si>
  <si>
    <t>Печь Fondital Balirin E-100</t>
  </si>
  <si>
    <t>Компьютер в сборе (системный блок, монитор, клавиатура, мышь)</t>
  </si>
  <si>
    <t>Планшет</t>
  </si>
  <si>
    <t>Компьютер в сборе (систем блок,монитор,клавиатура,мышь,Накопитель My Passport Ultra 1 TB)</t>
  </si>
  <si>
    <t>Ноутбук ROVER book</t>
  </si>
  <si>
    <t>Компьютер Philips</t>
  </si>
  <si>
    <t>Кабель (1784 м)</t>
  </si>
  <si>
    <t>Компьютер в сборе (системный блок, монитор, клавиатура, мышь, блок питания)</t>
  </si>
  <si>
    <t>Сервер в сборе</t>
  </si>
  <si>
    <t>Турникет</t>
  </si>
  <si>
    <t>Система видеонаблюдения для обеспечения внутренней и внешней безопасности на объектах для нужд администрации МР «Казбековский район»</t>
  </si>
  <si>
    <t>Маршутизатор 16 портовый 100/100 мб</t>
  </si>
  <si>
    <t>ПРИНТЕР</t>
  </si>
  <si>
    <t>Ноутбук</t>
  </si>
  <si>
    <t>Принтер НР Laser Jet Pro MFP M125 ra</t>
  </si>
  <si>
    <t>23" ЖК монитор ASUS VX238T BK (LCD, Wide, 1920x1080, D-Sub, DVI)¶151499</t>
  </si>
  <si>
    <t>Компьютер в сборе Системный блок в  ( CPU Intel Core i3, Gigabyte GA-</t>
  </si>
  <si>
    <t>Системный блок компьют. в сборе</t>
  </si>
  <si>
    <t>Фотоапарат Canon</t>
  </si>
  <si>
    <t>Насос kerher</t>
  </si>
  <si>
    <t>Ноутбук (процессор- intel core I 7; код- 7300 ha</t>
  </si>
  <si>
    <t>Кинопроектор</t>
  </si>
  <si>
    <t>Диван 3-х местный</t>
  </si>
  <si>
    <t>Диван 4-х местный</t>
  </si>
  <si>
    <t>Жалюзи (38,3 м2)</t>
  </si>
  <si>
    <t>Принтер HP Laser M125га</t>
  </si>
  <si>
    <t>Принтер МФУ Epson L -850 (цветной)</t>
  </si>
  <si>
    <t>Видеокарта 4 Gb</t>
  </si>
  <si>
    <t>ВИДЕОРЕГИСТРАТОР</t>
  </si>
  <si>
    <t>Следящий театральный прожектор</t>
  </si>
  <si>
    <t>Компьютер CPU Intel Core i3 - 7100</t>
  </si>
  <si>
    <t>Ноутбук ASUS VivoBook</t>
  </si>
  <si>
    <t>Павильон придорожный</t>
  </si>
  <si>
    <t>Бензогенератор 3кв</t>
  </si>
  <si>
    <t>ПК ПЭВМ Стандарт - Intel Pentium G4620 3.7¶GHz / Н1 ЮМ / DDR4 DIMM 4Gb / HDD 1 Тб /¶DVD±RW / Minitower 450 Вт / ЖК монитор 21,5й¶BenQ GW2270/ ИПБ 650 Вт./ клавиатура, мышь</t>
  </si>
  <si>
    <t xml:space="preserve">Системный блок в сборе (Накопитель SSD 240 Gb М.2 2280 В&amp;М 6Gb / s Transcend¶MTS820S &lt; TS240GMTS820S &gt; TLC, ASUS PRIME B250M-K (RTL) LGA1151 &lt;B250&gt;¶PCI-E Dsub+DVI GbLAN SATA MicroATX 2DDR4, Процессор CPU Intel Core i5, ZALMAN¶&lt;CNPS10X Optima&gt; , SSD 120 Gb SATA 6Gb/s Kingston UV400 , DDR4 DIMM 8Gb , </t>
  </si>
  <si>
    <t>NT BASIC MP24-610 Шкаф</t>
  </si>
  <si>
    <t>ИБП  Ippon Smart Winner 2000</t>
  </si>
  <si>
    <t>Принтер Canon i-SENSYS MF3010</t>
  </si>
  <si>
    <t>Кондиционер</t>
  </si>
  <si>
    <t>МФУ Epson L 850</t>
  </si>
  <si>
    <t>МФУ Canon i - SENSYS MF 232 w</t>
  </si>
  <si>
    <t>МФУ HP Laser Jet Pro MFP M426fdw</t>
  </si>
  <si>
    <t>Фотоаппарат Canon EOS 750D Kit 18-135mm черный</t>
  </si>
  <si>
    <t>Павильон дорожный</t>
  </si>
  <si>
    <t>Павильон остановочный</t>
  </si>
  <si>
    <t>Нежилое здание спортивного зала</t>
  </si>
  <si>
    <t>LADA VESTA легковой</t>
  </si>
  <si>
    <t>0575ВХ05</t>
  </si>
  <si>
    <t>XTAGFL110HY072784</t>
  </si>
  <si>
    <t>Муниципальный контракт № 0803600022318000003-3 от 12.07.2018г</t>
  </si>
  <si>
    <t>26.04.2019г</t>
  </si>
  <si>
    <t>МКУ "Информационно-методический центр"</t>
  </si>
  <si>
    <t>21129 CNG</t>
  </si>
  <si>
    <t>550000</t>
  </si>
  <si>
    <t>МКУ "Информационно-методический центр" Магомаев М.И.</t>
  </si>
  <si>
    <t>90000</t>
  </si>
  <si>
    <t>360000</t>
  </si>
  <si>
    <t>постояноое (бессрочное) пользование</t>
  </si>
  <si>
    <t>1-3-078</t>
  </si>
  <si>
    <t>Распоряжение администрации МР "Казбековский район" от</t>
  </si>
  <si>
    <t>Ритуальная деятельность</t>
  </si>
  <si>
    <t>РД,Казбековский район, с.Гостала</t>
  </si>
  <si>
    <t>1-3-079</t>
  </si>
  <si>
    <t>РД,Казбековский район, с.Алмак</t>
  </si>
  <si>
    <t>1-3-080</t>
  </si>
  <si>
    <t>1-3-081</t>
  </si>
  <si>
    <t>1-3-082</t>
  </si>
  <si>
    <t>1-3-083</t>
  </si>
  <si>
    <t>1-3-084</t>
  </si>
  <si>
    <t>1-3-085</t>
  </si>
  <si>
    <t>1-3-086</t>
  </si>
  <si>
    <t>1-3-087</t>
  </si>
  <si>
    <t>1-3-088</t>
  </si>
  <si>
    <t>1-3-089</t>
  </si>
  <si>
    <t>21292</t>
  </si>
  <si>
    <t>3454</t>
  </si>
  <si>
    <t>18.12.2018 г.</t>
  </si>
  <si>
    <t>05:12:0000011:426-05/192/2018-1</t>
  </si>
  <si>
    <t>18235</t>
  </si>
  <si>
    <t>15.01.2019г.</t>
  </si>
  <si>
    <t>58857</t>
  </si>
  <si>
    <t>20755</t>
  </si>
  <si>
    <t>05:12:000009:1879</t>
  </si>
  <si>
    <t>12.07.2019г.</t>
  </si>
  <si>
    <t>РД,Казбековский район, с.Гертма</t>
  </si>
  <si>
    <t>рд,Казбековский район, с.Гуни</t>
  </si>
  <si>
    <t>05612:000010:1000</t>
  </si>
  <si>
    <t>22.03.2019г.</t>
  </si>
  <si>
    <t>РД,Казбековский район,с.Хубар</t>
  </si>
  <si>
    <t>8357</t>
  </si>
  <si>
    <t>18618</t>
  </si>
  <si>
    <t>05:12:000007:1354</t>
  </si>
  <si>
    <t>26.03.2019г.</t>
  </si>
  <si>
    <t>Ритуальная деятельность.Для размещения кладбищ.</t>
  </si>
  <si>
    <t>05:12:000007:1354-05/192/2019-1</t>
  </si>
  <si>
    <t>25.03.2019г.</t>
  </si>
  <si>
    <t>РД,Казбековский район,с. Калининаул</t>
  </si>
  <si>
    <t>29930</t>
  </si>
  <si>
    <t>05:12:000003:2453</t>
  </si>
  <si>
    <t>РД,Казбековский район,с. Инчха</t>
  </si>
  <si>
    <t>15533</t>
  </si>
  <si>
    <t>05:12:000008:1689</t>
  </si>
  <si>
    <t>РД,Казбековский район,с. Дылым</t>
  </si>
  <si>
    <t>05:12:000001:4216</t>
  </si>
  <si>
    <t>РД,Казбековский район,с. Ленинаул</t>
  </si>
  <si>
    <t>05:12:000004:3914</t>
  </si>
  <si>
    <t>21.01.2019г.</t>
  </si>
  <si>
    <t>25.01.2019г.</t>
  </si>
  <si>
    <t>28.01.2019г.</t>
  </si>
  <si>
    <t>08.07.2019г.</t>
  </si>
  <si>
    <t>Для ведения ЛПХ</t>
  </si>
  <si>
    <t>112,1</t>
  </si>
  <si>
    <t>РД,Казбековский район,с.Калининаул,ул.Торговая,д.6</t>
  </si>
  <si>
    <t>21.11.2019 г.</t>
  </si>
  <si>
    <t>05:12:000003:2438-05/192/2019-3</t>
  </si>
  <si>
    <t>18.11.2019г.</t>
  </si>
  <si>
    <t>393560,68</t>
  </si>
  <si>
    <t>815</t>
  </si>
  <si>
    <t>05:12:000003:2435</t>
  </si>
  <si>
    <t>05:12:000003:2435-05/192/2019-3</t>
  </si>
  <si>
    <t>74230,2</t>
  </si>
  <si>
    <t>74,7</t>
  </si>
  <si>
    <t>РД,Казбековский район,с.Калининаул,ул.Скальная,д.5</t>
  </si>
  <si>
    <t>05:12:000003:2222-05/192/2019-5</t>
  </si>
  <si>
    <t>19.11.2019г.</t>
  </si>
  <si>
    <t>262256,76</t>
  </si>
  <si>
    <t>2000</t>
  </si>
  <si>
    <t>05:12:000003:2019</t>
  </si>
  <si>
    <t>05:12:000003:2019-05/192/2016-5</t>
  </si>
  <si>
    <t>05:12:000001:2224</t>
  </si>
  <si>
    <t>05:12:000001:2221</t>
  </si>
  <si>
    <t>05:12:000001:2219</t>
  </si>
  <si>
    <t>05:12:000001:2044</t>
  </si>
  <si>
    <t>05:12:000001:3878</t>
  </si>
  <si>
    <t>05:12:000001:4023</t>
  </si>
  <si>
    <t>05:12:000001:3870</t>
  </si>
  <si>
    <t>05:12:000001:1992</t>
  </si>
  <si>
    <t>20132604,74</t>
  </si>
  <si>
    <t>05:12:000001:1974</t>
  </si>
  <si>
    <t>05:12:000001:1973</t>
  </si>
  <si>
    <t>05:12:000006:602</t>
  </si>
  <si>
    <t>05:12:000003:1244</t>
  </si>
  <si>
    <t>05:12:000009:1125</t>
  </si>
  <si>
    <t>05:12:000010:497</t>
  </si>
  <si>
    <t>05:12:000007:562</t>
  </si>
  <si>
    <t>05:12:000004:1998</t>
  </si>
  <si>
    <t>05:12:000008:892</t>
  </si>
  <si>
    <t>05:12:000002:845</t>
  </si>
  <si>
    <t>05-05/001-05/312/001/2016-616/1</t>
  </si>
  <si>
    <t>30.06.2016г.</t>
  </si>
  <si>
    <t>05:12:000001:2024</t>
  </si>
  <si>
    <t>05-05/024-05/312/001/2016-564/2</t>
  </si>
  <si>
    <t>14.06.2016г.</t>
  </si>
  <si>
    <t>05:12:000004:1997</t>
  </si>
  <si>
    <t>05-05/024-05/312/001/2016-569/2</t>
  </si>
  <si>
    <t>05:12:000010:499</t>
  </si>
  <si>
    <t>05:12:000010:499-05/024/2018-2</t>
  </si>
  <si>
    <t>09.04.2018г.</t>
  </si>
  <si>
    <t>05:12:000005:868</t>
  </si>
  <si>
    <t>05:12:000003:1265</t>
  </si>
  <si>
    <t>05:12:000003:1273</t>
  </si>
  <si>
    <t>05:12:000013:77</t>
  </si>
  <si>
    <t>05-05-24/010/2013-234</t>
  </si>
  <si>
    <t>05:12:000002:843</t>
  </si>
  <si>
    <t>04.12.2013г.</t>
  </si>
  <si>
    <t>Для размещения объектов дошкольного, начального и среднего (полного) общего образования образования</t>
  </si>
  <si>
    <t>05:12:000004:2057</t>
  </si>
  <si>
    <t>69,7</t>
  </si>
  <si>
    <t>РД,Казбековски район,с.Алмак,ул. Алима Амиралихаджи,кв.,д.</t>
  </si>
  <si>
    <t>РД,Казбековски район,с.Алмак,ул. Алима Амиралихаджи,линия 3,д.2.</t>
  </si>
  <si>
    <t>05:12:000006:1145-05/192/2019-3</t>
  </si>
  <si>
    <t>29.11.2019г.</t>
  </si>
  <si>
    <t>02.12.2019 г.</t>
  </si>
  <si>
    <t>251711,1</t>
  </si>
  <si>
    <t>800</t>
  </si>
  <si>
    <t>05:12:000006:1143</t>
  </si>
  <si>
    <t>08:12:000006:1143-05/192/2019-3</t>
  </si>
  <si>
    <t>34874</t>
  </si>
  <si>
    <t>90</t>
  </si>
  <si>
    <t>РД,Казбековский район,с.Хубар,ул.Дагестанская,д.12/В</t>
  </si>
  <si>
    <t>05.12.2019г.</t>
  </si>
  <si>
    <t>05:12:000012:228-05/192/2019-3</t>
  </si>
  <si>
    <t>13.12.2019г.</t>
  </si>
  <si>
    <t>63216</t>
  </si>
  <si>
    <t>301281,3</t>
  </si>
  <si>
    <t>05:12:000007:1346</t>
  </si>
  <si>
    <t>05:12:000007:1346-05/192/2019-3</t>
  </si>
  <si>
    <t>05:12:00007:1363-05/192/2019-3</t>
  </si>
  <si>
    <t>214244,48</t>
  </si>
  <si>
    <t>64</t>
  </si>
  <si>
    <t>05:12:000007:670</t>
  </si>
  <si>
    <t>05:12:000007:670-05/192/2019-3</t>
  </si>
  <si>
    <t>55314</t>
  </si>
  <si>
    <t>МКОУ Калининульская средняя общеобразовательная школа имени Героя России Гайирханова М.М.»</t>
  </si>
  <si>
    <t>ПАЗ 3206-110-70</t>
  </si>
  <si>
    <t>К1004341</t>
  </si>
  <si>
    <t>Акт приема-передачи №00000006 от 24.12.2019 г.</t>
  </si>
  <si>
    <t>2182698,67</t>
  </si>
  <si>
    <t>*А27500*К0802093*</t>
  </si>
  <si>
    <t>30.12.2019г.</t>
  </si>
  <si>
    <t>Акт приема-передачи №00000002 от 24.12.2019 г.</t>
  </si>
  <si>
    <t>X96322121L0882534</t>
  </si>
  <si>
    <t>1270000</t>
  </si>
  <si>
    <t>*A27500*K0901290*</t>
  </si>
  <si>
    <t>X96A66R33L0883551</t>
  </si>
  <si>
    <t>Акт приема-передачи №00000030 от 24.12.2019 г.</t>
  </si>
  <si>
    <t>1845000</t>
  </si>
  <si>
    <t>XIM3206BXK0003573</t>
  </si>
  <si>
    <t>0513005607</t>
  </si>
  <si>
    <t>Муниципальное казенное дошкольное образовательное учреждение «Детский сад имени Гаджи Махачева »</t>
  </si>
  <si>
    <t>Спортивный инвентарь (Турники, Швед.стенка, брусья, Скамья)_2017г</t>
  </si>
  <si>
    <t>05:12:000001:2309</t>
  </si>
  <si>
    <t>05:12:000001:2308</t>
  </si>
  <si>
    <t>Компьютер ЖК PHILIPS243V5LAB/01</t>
  </si>
  <si>
    <t>Комп.Intel Core i5-8400</t>
  </si>
  <si>
    <t>Холодильник Атлант ШВ 0 29 XT1003</t>
  </si>
  <si>
    <t>09.07.2019г.</t>
  </si>
  <si>
    <t xml:space="preserve">товарная накладная </t>
  </si>
  <si>
    <t>№40 от 09.07.2019г.</t>
  </si>
  <si>
    <t>Проектор в комплекте</t>
  </si>
  <si>
    <t>31.12.2019г.</t>
  </si>
  <si>
    <t>25.10.2019г.</t>
  </si>
  <si>
    <t>принтер лазерный МФУ Canon i-SENSYS MF 3010</t>
  </si>
  <si>
    <t>Процессор для ПК intel Core i3-8100</t>
  </si>
  <si>
    <t>Стиральная машина 12 ВВТ</t>
  </si>
  <si>
    <t>Компьютер бухгалтера</t>
  </si>
  <si>
    <t>Ларь морозильник Kraft</t>
  </si>
  <si>
    <t>Холодильник Нардт</t>
  </si>
  <si>
    <t>Плита ПЭ 0.48 ШП (4х камфорная)</t>
  </si>
  <si>
    <t xml:space="preserve">Холодильник </t>
  </si>
  <si>
    <t>Компьютер в сборе 2019г.</t>
  </si>
  <si>
    <t>03.05.2018</t>
  </si>
  <si>
    <t>Талон</t>
  </si>
  <si>
    <t>26.07.2019г.</t>
  </si>
  <si>
    <t xml:space="preserve">Тройной каскад турников для отжиманий и подтягиваний </t>
  </si>
  <si>
    <t>Шведская стенка, рукоход-змейка,четыре турника классического хвата и один</t>
  </si>
  <si>
    <t>Брусья двойные для отжиманий разноуровневые</t>
  </si>
  <si>
    <t>Брусья гнутые параллельные</t>
  </si>
  <si>
    <t>Скамья</t>
  </si>
  <si>
    <t>Скамья для упражнения на пресс</t>
  </si>
  <si>
    <t>Скамья 2</t>
  </si>
  <si>
    <t>Комплект оборудования: Пластик для 3д-Принтера -15шт; Штатив для крепления базовых станций 2шт-1компл; Фотоаппарат с объективом Canon-1шт; Штатив-1шт; Квадрокоптер Тов.знак-DJI-1шт; Квадрокоптер Тов.знак-DJI-3шт.</t>
  </si>
  <si>
    <t>01.10.2019</t>
  </si>
  <si>
    <t>Компьютер в сборе (Intel Core i5-8400, Монитор BenQ, Клав. и мышь)</t>
  </si>
  <si>
    <t>30.04.2019</t>
  </si>
  <si>
    <t>К-кт обор-я: МФУ,Ноутбук учит.,Интеракт-й комп,,Мобильный класс,3д оборудование,Шлем вирт.реальн-ти, Ноутбук с ОС для шлема,Планшет,карта памяти</t>
  </si>
  <si>
    <t>08.10.2019</t>
  </si>
  <si>
    <t>К-кт обор-я: Акк-я дрель-винтоверт, Набор бит, Набор сверл, Мультитул,Клеевой пистолет, Цифровой штангенциркуль. Электролобзик,Ручной лобзик, Набор пилок, Комплект для шахмат, Тренажер-манекен, Набор имитаторов, Шина, Воротник шейный</t>
  </si>
  <si>
    <t>Комп. Intel Core i5-8400 Coffe Lake</t>
  </si>
  <si>
    <t>03.10.2019</t>
  </si>
  <si>
    <t>Холодильник Атлант 6026-080</t>
  </si>
  <si>
    <t>17.05.2019</t>
  </si>
  <si>
    <t>05:12:000002:835</t>
  </si>
  <si>
    <t>05-05-24/017/2013-094</t>
  </si>
  <si>
    <t>нежилое</t>
  </si>
  <si>
    <t>оперативное управление договор №3 от 16.04.2016г.</t>
  </si>
  <si>
    <t>оперативное управление    МКУ АХЦ</t>
  </si>
  <si>
    <t>безвозмездное пользование ГБУ РД РЦДПОВ В МО Казбековский район" (Реабилитационный центр)</t>
  </si>
  <si>
    <t>05-05-24/011/2014-752</t>
  </si>
  <si>
    <t>06.06.2014г.</t>
  </si>
  <si>
    <t>нежилое здание</t>
  </si>
  <si>
    <t>05-05-24/011/2014-560</t>
  </si>
  <si>
    <t>05-05-24/011/2014-753</t>
  </si>
  <si>
    <t>оперативное управление ДЮСШ Дылым</t>
  </si>
  <si>
    <t>05-05-24/006/2013-296</t>
  </si>
  <si>
    <t>28.12.2013г.</t>
  </si>
  <si>
    <t>05:12:000004:2092</t>
  </si>
  <si>
    <t>Здание МКДОУ «Центр развития ребенка -детский сад №1 «Сказка»</t>
  </si>
  <si>
    <t>оперативное управление МКДОУ «Центр развития ребенка -детский сад №1 «Сказка»</t>
  </si>
  <si>
    <t xml:space="preserve">постояноое (бессрочное) пользование МКДОУ «Центр развития ребенка -детский сад №1 «Сказка» </t>
  </si>
  <si>
    <t>Земельный участок под зданием МКДОУ «Центр развития ребенка -детский сад №1 «Сказка»</t>
  </si>
  <si>
    <t xml:space="preserve">Здание МКДОУ  «Детский сад общеразвивающего вида №2 «Светлячок»
</t>
  </si>
  <si>
    <t>постояноое (бессрочное) пользование МКДОУ  «Детский сад общеразвивающего вида №2 «Светлячок»</t>
  </si>
  <si>
    <t>оперативное управление МКДОУ  «Детский сад общеразвивающего вида №2 «Светлячок»</t>
  </si>
  <si>
    <t>оперативное управление МКДОУ   «Центр развития ребенка-детский сад №3 «Журавушка»</t>
  </si>
  <si>
    <t>постояноое (бессрочное) пользование МКДОУ   «Центр развития ребенка-детский сад №3 «Журавушка»</t>
  </si>
  <si>
    <t xml:space="preserve"> Здание МКДОУ «Центр развития ребенка-детский сад №3 «Журавушка»</t>
  </si>
  <si>
    <t>Земельный участок под зданием  «Центр развития ребенка-детский сад №3 «Журавушка»</t>
  </si>
  <si>
    <t>Земельный участок под зданием  МКДОУ  «Детский сад общеразвивающего вида №2 «Светлячок»</t>
  </si>
  <si>
    <t>1-3-090</t>
  </si>
  <si>
    <t>05:12:000019:944</t>
  </si>
  <si>
    <t>РД,Казбековский район, с. Гуни</t>
  </si>
  <si>
    <t>29.01.2020г.</t>
  </si>
  <si>
    <t>Здание МКДОУ   "Детский сад "Колобок"</t>
  </si>
  <si>
    <t>Земельный участок под зданием МКДОУ   "Детский сад "Колобок"</t>
  </si>
  <si>
    <t>постояноое (бессрочное) пользование МКДОУ   "Детский сад "Колобок"</t>
  </si>
  <si>
    <t>оперативное управление МКДОУ   "Детский сад "Колобок"</t>
  </si>
  <si>
    <t>Здание МКДОУ  "Детский сад общеразвивающего вида «Колокольчик»</t>
  </si>
  <si>
    <t>оперативное управление МКДОУ  "Детский сад общеразвивающего вида «Колокольчик»</t>
  </si>
  <si>
    <t>Земельный участок под зданием МКДОУ  "Детский сад общеразвивающего вида «Колокольчик»</t>
  </si>
  <si>
    <t>постояноое (бессрочное) пользование МКДОУ  "Детский сад общеразвивающего вида «Колокольчик»</t>
  </si>
  <si>
    <t>Здание МКДОУ " Детский сад имени Гаджи Махачева "</t>
  </si>
  <si>
    <t>Земельный участок под зданием МКДОУ " Детский сад имени Гаджи Махачева "</t>
  </si>
  <si>
    <t>постояноое (бессрочное) пользование МКДОУ " Детский сад имени Гаджи Махачева "</t>
  </si>
  <si>
    <t>оперативное управление МКДОУ " Детский сад имени Гаджи Махачева "</t>
  </si>
  <si>
    <t xml:space="preserve">Здание МКДОУ «Детский сад  общеразвивающего вида «Улыбка» </t>
  </si>
  <si>
    <t xml:space="preserve">Земельный участок под зданием МКДОУ «Детский сад  общеразвивающего вида «Улыбка» </t>
  </si>
  <si>
    <t xml:space="preserve">оперативное управление МКДОУ «Детский сад  общеразвивающего вида «Улыбка» </t>
  </si>
  <si>
    <t xml:space="preserve">постояноое (бессрочное) пользование МКДОУ «Детский сад  общеразвивающего вида «Улыбка» </t>
  </si>
  <si>
    <t>Здание МКДОУ «Детский сад «Лачен»</t>
  </si>
  <si>
    <t>Земельный участок под зданием  МКДОУ «Детский сад «Лачен»</t>
  </si>
  <si>
    <t>постояноое (бессрочное) пользование  МКДОУ «Детский сад «Лачен»</t>
  </si>
  <si>
    <t>оперативное управление  МКДОУ «Детский сад «Лачен»</t>
  </si>
  <si>
    <t>Здание МКДОУ «Детский сад Ласточка»</t>
  </si>
  <si>
    <t>оперативное управление МКДОУ «Детский сад Ласточка»</t>
  </si>
  <si>
    <t>Земельный участок под зданием МКДОУ «Детский сад Ласточка»</t>
  </si>
  <si>
    <t>постояноое (бессрочное) пользование МКДОУ «Детский сад Ласточка»</t>
  </si>
  <si>
    <t xml:space="preserve"> Здание МКДОУ  «Детский сад Солнышко»</t>
  </si>
  <si>
    <t>Земельный участок под зданием МКДОУ  «Детский сад Солнышко»</t>
  </si>
  <si>
    <t>постояноое (бессрочное) пользование МКДОУ  «Детский сад Солнышко»</t>
  </si>
  <si>
    <t>оперативное управление МКДОУ  «Детский сад Солнышко»</t>
  </si>
  <si>
    <t>Здание МКДОУ "Детский сад общеразвивающего вида «Чебурашка» с приоритетным художественно-эстетическим направлением"</t>
  </si>
  <si>
    <t>оперативное управление МКДОУ "Детский сад общеразвивающего вида «Чебурашка» с приоритетным художественно-эстетическим направлением"</t>
  </si>
  <si>
    <t>постояноое (бессрочное) пользование МКДОУ "Детский сад общеразвивающего вида «Чебурашка» с приоритетным художественно-эстетическим направлением"</t>
  </si>
  <si>
    <t>Земельный участок под зданием МКДОУ "Детский сад общеразвивающего вида «Чебурашка» с приоритетным художественно-эстетическим направлением"</t>
  </si>
  <si>
    <t>Здание МКДОУ «Детский сад №1 Ромашка»</t>
  </si>
  <si>
    <t>Земельный участок под зданием МКДОУ «Детский сад №1 Ромашка»</t>
  </si>
  <si>
    <t>постояноое (бессрочное) пользование МКДОУ «Детский сад №1 Ромашка»</t>
  </si>
  <si>
    <t>оперативное управление МКДОУ «Детский сад №1 Ромашка»</t>
  </si>
  <si>
    <t>оперативное управление  МКОУ "Дылымский многопрофильный лицей им.И.Гаджиева"</t>
  </si>
  <si>
    <t>постояноое (бессрочное) пользование  МКОУ "Дылымский многопрофильный лицей им.И.Гаджиева"</t>
  </si>
  <si>
    <t xml:space="preserve">оперативное управление  МКОУ "Дылымская гимназия им М.Салимгереева" </t>
  </si>
  <si>
    <t xml:space="preserve">постояноое (бессрочное) пользование  МКОУ "Дылымская гимназия им М.Салимгереева" </t>
  </si>
  <si>
    <t>оперативное управление МКОУ "Ленинаульская средная общеобразовательнай школа №1"</t>
  </si>
  <si>
    <t>постояноое (бессрочное) пользование МКОУ "Ленинаульская средная общеобразовательнай школа №1"</t>
  </si>
  <si>
    <t>Земельный участок МКОУ "Ленинаульская средная общеобразовательнай школа №1"</t>
  </si>
  <si>
    <t>Земельный участок МКОУ "Дылымская гимназия им М.Салимгереева"   Новый корпус</t>
  </si>
  <si>
    <t xml:space="preserve">Земельный участок МКОУ "Дылымская гимназия им. М.Салимгереева" </t>
  </si>
  <si>
    <t xml:space="preserve">Земельный участок МКОУ МКОУ "Ленинаулская средняя общеобразовательная школа №1" Ленинаул </t>
  </si>
  <si>
    <t xml:space="preserve">постояноое (бессрочное) пользование МКОУ "Ленинаулская средняя общеобразовательная школа №1" Ленинаул </t>
  </si>
  <si>
    <t>оперативное управление МКОУ«Гертминская средняя общеобразовательная школа» им. Абдулмуслимова М.А.</t>
  </si>
  <si>
    <t>постояноое (бессрочное) пользование МКОУ«Гертминская средняя общеобразовательная школа» им. Абдулмуслимова М.А.</t>
  </si>
  <si>
    <t>оперативное управление МКОУ «Буртунайская средняя общеобразовательная школа»</t>
  </si>
  <si>
    <t>постояноое (бессрочное) пользование МКОУ «Буртунайская средняя общеобразовательная школа»</t>
  </si>
  <si>
    <t>оперативное управление МКОУ «Калининульская средняя общеобразовательная школа"</t>
  </si>
  <si>
    <t xml:space="preserve">земельный участок МКОУ «Калининульская средняя общеобразовательная школа" </t>
  </si>
  <si>
    <t>постояноое (бессрочное) пользование МКОУ «Калининульская средняя общеобразовательная школа"</t>
  </si>
  <si>
    <t>оперативное управление МКОУ  «Калининульская начальная общеобразовательная школа»</t>
  </si>
  <si>
    <t>постояноое (бессрочное) пользование МКОУ  «Калининульская начальная общеобразовательная школа»</t>
  </si>
  <si>
    <t>Здание МКОУ "Артлухская основная общеобразовательная школа" Артлух корпус №1</t>
  </si>
  <si>
    <t>оперативное управление МКОУ "Артлухская основная общеобразовательная школа" Артлух корпус №1</t>
  </si>
  <si>
    <t>Земельный участок МКОУ "Артлухская основная общеобразовательная школа" Артлух корпус №1</t>
  </si>
  <si>
    <t>постояноое (бессрочное) пользование МКОУ "Артлухская основная общеобразовательная школа" Артлух корпус №1</t>
  </si>
  <si>
    <t>Земельный участок  МКОУ «Инчхинская средняя общеобразовательная школа»</t>
  </si>
  <si>
    <t>постояноое (бессрочное) пользование  МКОУ «Инчхинская средняя общеобразовательная школа»</t>
  </si>
  <si>
    <t>оперативное управление  МКОУ «Инчхинская средняя общеобразовательная школа»</t>
  </si>
  <si>
    <t>оперативное управление МКОУ«Алмакская средняя общеобразовательная школа»</t>
  </si>
  <si>
    <t>Щитовая МКОУ«Алмакская средняя общеобразовательная школа»</t>
  </si>
  <si>
    <t>Земельный участок МКОУ«Алмакская средняя общеобразовательная школа»</t>
  </si>
  <si>
    <t>постояноое (бессрочное) пользование МКОУ«Алмакская средняя общеобразовательная школа»</t>
  </si>
  <si>
    <t>оперативное управление МКОУ «Дубкинская средняя общеобразовательная школа"</t>
  </si>
  <si>
    <t>Земельный участок из земель населенных пунктов МКОУ «Дубкинская средняя общеобразовательная школа"</t>
  </si>
  <si>
    <t>постояноое (бессрочное) пользование МКОУ «Дубкинская средняя общеобразовательная школа"</t>
  </si>
  <si>
    <t>Здание МКОУ«Гимназия Культуры мира»  им. Нуцалова К.Г.</t>
  </si>
  <si>
    <t xml:space="preserve">Щитовое здание МКОУ Гимназия культуры мира" им.Нуцалова К.Г. </t>
  </si>
  <si>
    <t>оперативное управление МКОУ«Гимназия Культуры мира»  им. Нуцалова К.Г.</t>
  </si>
  <si>
    <t>Земельный участок МКОУ«Гимназия Культуры мира»  им. Нуцалова К.Г.</t>
  </si>
  <si>
    <t>постояноое (бесрочное) пользование МКОУ«Гимназия Культуры мира»  им. Нуцалова К.Г.</t>
  </si>
  <si>
    <t xml:space="preserve">оперативное управление МКОУ "Хубарская СОШ" </t>
  </si>
  <si>
    <t xml:space="preserve">постояноое (бесрочное) пользование МКОУ "Хубарская СОШ" </t>
  </si>
  <si>
    <t>05:12:000005:1362</t>
  </si>
  <si>
    <t>РД,Казбековский район, с. Буртунай , ул. Гаджи Махачева,21</t>
  </si>
  <si>
    <t>Для размещения объектов дошкольного, начального, общего и среднего (полного) общего образования</t>
  </si>
  <si>
    <t>05:12:00005:1362-05/192/2019-1</t>
  </si>
  <si>
    <t>1174327,40</t>
  </si>
  <si>
    <t>4855</t>
  </si>
  <si>
    <t>1190</t>
  </si>
  <si>
    <t>05:12:000001:4288</t>
  </si>
  <si>
    <t xml:space="preserve">РД,Казбековский район, с.Дылым </t>
  </si>
  <si>
    <t>Историко-культурная деятельность</t>
  </si>
  <si>
    <t>05:12:000001:4288-05/192/2019-1</t>
  </si>
  <si>
    <t>456864,80</t>
  </si>
  <si>
    <t>24.09.2019г.</t>
  </si>
  <si>
    <t>10.06.2019г.</t>
  </si>
  <si>
    <t>Земельный участок МКДОУ  «Детский сад Солнышко»</t>
  </si>
  <si>
    <t>Здание котельной детсада МКДОУ  «Детский сад Солнышко»</t>
  </si>
  <si>
    <t>Земельный участок МКОУ "Дылымский многопрофильный лицей им.И.Гаджиева"</t>
  </si>
  <si>
    <t>оперативное управление МКОУ "Дылымский многопрофильный лицей им.И.Гаджиева"</t>
  </si>
  <si>
    <t xml:space="preserve">368141, РД, Казбековский район,                    с. Дылым, </t>
  </si>
  <si>
    <t>Земельный участок  МКОУ "Ленинаульская средная общеобразовательнай школа №1"</t>
  </si>
  <si>
    <t>оперативное управление МКОУ "Ленинаульская средняя общеобразовательная школа №2"</t>
  </si>
  <si>
    <t>постояноое (бессрочное) пользование МКОУ "Ленинаульская средняя общеобразовательная школа №2"</t>
  </si>
  <si>
    <t>Земельный участок МКОУ "Ленинаульская средняя общеобразовательная школа №2"</t>
  </si>
  <si>
    <t>Земельный участок  МКОУ "Ленинаульская средняя общеобразовательная школа №2" с.Ленинаул</t>
  </si>
  <si>
    <t>Земельный участок МКОУ«Гертминская средняя общеобразовательная школа» им. Абдулмуслимова М.А.</t>
  </si>
  <si>
    <t>Земельный участок МКОУ «Буртунайская средняя общеобразовательная школа»</t>
  </si>
  <si>
    <t>Земельный участок МКОУ  «Калининульская начальная общеобразовательная школа»</t>
  </si>
  <si>
    <t xml:space="preserve">Здание    щитовки МКОУ «Инчхинская средняя общеобразовательная школа» </t>
  </si>
  <si>
    <t>оперативное управление МКОУ «Инчхинская средняя общеобразовательная школа»</t>
  </si>
  <si>
    <t>счет №152</t>
  </si>
  <si>
    <t>17.04.2018г.</t>
  </si>
  <si>
    <t>счет-фактура № 1201</t>
  </si>
  <si>
    <t>03.10.2019г.</t>
  </si>
  <si>
    <t>05:12:000008:1525</t>
  </si>
  <si>
    <t>05:12:000006:858</t>
  </si>
  <si>
    <t>под залог</t>
  </si>
  <si>
    <t>05:12:000002:1730</t>
  </si>
  <si>
    <t>Для размещения объектов физической культуры и спорта</t>
  </si>
  <si>
    <t>05:12:000002:828</t>
  </si>
  <si>
    <t>05:12:000002:829</t>
  </si>
  <si>
    <t>05:12:000001:2307</t>
  </si>
  <si>
    <t>05:12:000002:1729</t>
  </si>
  <si>
    <t>05:12:000009:1060</t>
  </si>
  <si>
    <t>05:12:000021:1429</t>
  </si>
  <si>
    <t>05:12:000006:1133</t>
  </si>
  <si>
    <t>05:12:000011:426</t>
  </si>
  <si>
    <t>Земли сельскохозяйственного назначения</t>
  </si>
  <si>
    <t>1-3-091</t>
  </si>
  <si>
    <t>5:12:000021:1430</t>
  </si>
  <si>
    <t>РД, Казбековский район, с. Хубар</t>
  </si>
  <si>
    <t xml:space="preserve">Для сельскохозяйственного производства </t>
  </si>
  <si>
    <t>РД, Казбековский район, с. Дылым</t>
  </si>
  <si>
    <t>5:12:000016:1735</t>
  </si>
  <si>
    <t>1-3-092</t>
  </si>
  <si>
    <t>1-3-093</t>
  </si>
  <si>
    <t>05:12:000023:431</t>
  </si>
  <si>
    <t>РД, Казбековский район</t>
  </si>
  <si>
    <t>Сельскохозяйственное использование</t>
  </si>
  <si>
    <t>РД,Казбековский район</t>
  </si>
  <si>
    <t>05:12:000023:437</t>
  </si>
  <si>
    <t>1-3-094</t>
  </si>
  <si>
    <t>1-3-095</t>
  </si>
  <si>
    <t>РД, Казбековский район, с. Гуни</t>
  </si>
  <si>
    <t>под школу</t>
  </si>
  <si>
    <t>постоянно (бессрочное) пользование</t>
  </si>
  <si>
    <t>05:12:000001:1378</t>
  </si>
  <si>
    <t>1-3-097</t>
  </si>
  <si>
    <t>1-3-096</t>
  </si>
  <si>
    <t>05:12:000023:11</t>
  </si>
  <si>
    <t>Под торговую точку</t>
  </si>
  <si>
    <t>РД,Казбековский район, с. Дылым</t>
  </si>
  <si>
    <t>05:12:000001:1245</t>
  </si>
  <si>
    <t>1-3-098</t>
  </si>
  <si>
    <t>1-3-099</t>
  </si>
  <si>
    <t>05:12:000001:1363</t>
  </si>
  <si>
    <t>Под цех радиозавода</t>
  </si>
  <si>
    <t>1-3-100</t>
  </si>
  <si>
    <t>05:12:000001:1372</t>
  </si>
  <si>
    <t>05:12:000001:1371</t>
  </si>
  <si>
    <t>1-3-101</t>
  </si>
  <si>
    <t>1-3-102</t>
  </si>
  <si>
    <t>05:12:000001:1369</t>
  </si>
  <si>
    <t>05:12:000001:1373</t>
  </si>
  <si>
    <t>1-3-103</t>
  </si>
  <si>
    <t>1-3-104</t>
  </si>
  <si>
    <t>05:12:000021:32</t>
  </si>
  <si>
    <t>05:12:000012:3</t>
  </si>
  <si>
    <t>1-3-105</t>
  </si>
  <si>
    <t>1-3-106</t>
  </si>
  <si>
    <t>05:12:000001:1748</t>
  </si>
  <si>
    <t>Дорога для обеспечения доступа к остальным образуемым земельным участкам</t>
  </si>
  <si>
    <t>1-3-107</t>
  </si>
  <si>
    <t>05:12:000001:1370</t>
  </si>
  <si>
    <t>07.02.2020 г.</t>
  </si>
  <si>
    <t>Автодорога местного значения</t>
  </si>
  <si>
    <t>1-3-108</t>
  </si>
  <si>
    <t>05:12:000001:1746</t>
  </si>
  <si>
    <t>5163270.59</t>
  </si>
  <si>
    <t>05:12:000012:101</t>
  </si>
  <si>
    <t>1-3-109</t>
  </si>
  <si>
    <t>1-3-110</t>
  </si>
  <si>
    <t>05:12:000002:1788</t>
  </si>
  <si>
    <t>РД, Казбековский район,п. Дубки</t>
  </si>
  <si>
    <t>Под размещение объектов связи</t>
  </si>
  <si>
    <t>1-3-111</t>
  </si>
  <si>
    <t>05:12:000009:1853</t>
  </si>
  <si>
    <t>Для сельскохозяйственного пользования</t>
  </si>
  <si>
    <t>05:12:000023:432</t>
  </si>
  <si>
    <t>1-3-112</t>
  </si>
  <si>
    <t>1-3-113</t>
  </si>
  <si>
    <t>05:12:000001:4324</t>
  </si>
  <si>
    <t>(территория) общего пользования</t>
  </si>
  <si>
    <t>для размещения объектов культуры</t>
  </si>
  <si>
    <t>05:12:000001:4326</t>
  </si>
  <si>
    <t>1-3-114</t>
  </si>
  <si>
    <t>1-3-115</t>
  </si>
  <si>
    <t>договор аренды № 1 от 30.12.2013г.</t>
  </si>
  <si>
    <t xml:space="preserve">компютер в сборе (бух) </t>
  </si>
  <si>
    <t>Behringer B215D 2 полосная активная акус.сисема 350/550вт</t>
  </si>
  <si>
    <t>кабинет биологии</t>
  </si>
  <si>
    <t>компьютер  2018</t>
  </si>
  <si>
    <t>компьютер 2019/1</t>
  </si>
  <si>
    <t>тройного каскада турников в антивальдальном исполнении</t>
  </si>
  <si>
    <t>Интерактивный комплект (Интерактивная доска. Проектор)</t>
  </si>
  <si>
    <t>Компьютер Intel Core i-5 8400</t>
  </si>
  <si>
    <t>Компьютеры в сборе</t>
  </si>
  <si>
    <t>Котел Росс-96</t>
  </si>
  <si>
    <t>Скамья для упражнений на пресс</t>
  </si>
  <si>
    <t>Шведская стенка рукоход-змейка.4 турника классич.хвата и 1турник "Молот"</t>
  </si>
  <si>
    <t>товарная накладная 155</t>
  </si>
  <si>
    <t>Компьютер КНШ 8</t>
  </si>
  <si>
    <t>17.04.2018</t>
  </si>
  <si>
    <t>счет-фактура</t>
  </si>
  <si>
    <t>счет-фактура 1897</t>
  </si>
  <si>
    <t>21.12.2019</t>
  </si>
  <si>
    <t>товарная накладная 1438</t>
  </si>
  <si>
    <t>18.11.2019</t>
  </si>
  <si>
    <t>Холодильник "Алант"</t>
  </si>
  <si>
    <t>Компьютер_2018г</t>
  </si>
  <si>
    <t>Комплект Компьютера для бух</t>
  </si>
  <si>
    <t xml:space="preserve">МКДОУ "Детский сад общеразвивающего вида "Колокольчик" (Калининаул) </t>
  </si>
  <si>
    <t>Плита электрич. 4-х камфор. ПЭП-0,48М-ДШ</t>
  </si>
  <si>
    <t>Проектор ViewSonic</t>
  </si>
  <si>
    <t>Комплект компьютера для бухг.</t>
  </si>
  <si>
    <t>Принтер CANON</t>
  </si>
  <si>
    <t>Компьютер/2019,принтер</t>
  </si>
  <si>
    <t>компьютер в сборе</t>
  </si>
  <si>
    <t>Ларь морозильный КРАФТ</t>
  </si>
  <si>
    <t>Компьютер intel Core I5-8400</t>
  </si>
  <si>
    <t>23.10.2019</t>
  </si>
  <si>
    <t>газовый счетчик</t>
  </si>
  <si>
    <t>14.11.2016</t>
  </si>
  <si>
    <t>принтер 3 в 1</t>
  </si>
  <si>
    <t>Магнитная доска</t>
  </si>
  <si>
    <t>11.12.2017</t>
  </si>
  <si>
    <t>Брусья гнутые</t>
  </si>
  <si>
    <t>31.12.2019</t>
  </si>
  <si>
    <t>Брусья двойные</t>
  </si>
  <si>
    <t>Скамья для упражнений</t>
  </si>
  <si>
    <t xml:space="preserve">Тройной каскад турников </t>
  </si>
  <si>
    <t>принтер лазерный МФУ CANON i-SENSYS MF 3010</t>
  </si>
  <si>
    <t>55000</t>
  </si>
  <si>
    <t>компьютер РУО 2019</t>
  </si>
  <si>
    <t>50000</t>
  </si>
  <si>
    <t>ноутбук LENOVO (ЦБ)</t>
  </si>
  <si>
    <t>принтер (ЦБ)</t>
  </si>
  <si>
    <t>16653,80</t>
  </si>
  <si>
    <t>принтер 3в1 Canon MF4550</t>
  </si>
  <si>
    <t>21624,80</t>
  </si>
  <si>
    <t>процессор (ЦБ)</t>
  </si>
  <si>
    <t>60000</t>
  </si>
  <si>
    <t>сейф офисный (ЦБ)</t>
  </si>
  <si>
    <t>15000</t>
  </si>
  <si>
    <t>сервер CPU INTEL.XEON</t>
  </si>
  <si>
    <t>350000</t>
  </si>
  <si>
    <t>Голосовой аппарат в комплекте</t>
  </si>
  <si>
    <t xml:space="preserve">компьютер в сборе </t>
  </si>
  <si>
    <t>Снят с реестра на основании распоряжения №227 от 31.07.2017г.</t>
  </si>
  <si>
    <t>LaDA,GFL330</t>
  </si>
  <si>
    <t>O602OT05</t>
  </si>
  <si>
    <t>122.4л.с.(90.0кВт)</t>
  </si>
  <si>
    <t>XTAGFL330KY260248</t>
  </si>
  <si>
    <t>Муниципальное казенное учреждение "АХЦ обеспечения деятельности органов местного самоуправления"</t>
  </si>
  <si>
    <t>товарная накладная №712 от 14.03.2019г.</t>
  </si>
  <si>
    <t>700000</t>
  </si>
  <si>
    <t>счет-фактура №1202</t>
  </si>
  <si>
    <t>перекладина гимнастическая пристенная</t>
  </si>
  <si>
    <t>товарная накладная №18</t>
  </si>
  <si>
    <t>30.08.2013г.</t>
  </si>
  <si>
    <t>перекладина гимнастическая универс</t>
  </si>
  <si>
    <t>товарная накладная №5</t>
  </si>
  <si>
    <t>брусья гимнастические</t>
  </si>
  <si>
    <t>перекладина пристенная</t>
  </si>
  <si>
    <t>счет-фактура № 1436</t>
  </si>
  <si>
    <t>18.10.2019г.</t>
  </si>
  <si>
    <t>товарная накладная № 1895</t>
  </si>
  <si>
    <t>21.12.2019г.</t>
  </si>
  <si>
    <t>товарная накладная №1896</t>
  </si>
  <si>
    <t>товарная накладная №1437</t>
  </si>
  <si>
    <t>Опека</t>
  </si>
  <si>
    <t>Кресло для руководителя (кожа, дерево)</t>
  </si>
  <si>
    <t>Ноутбук HP</t>
  </si>
  <si>
    <t>Процессор 2016г.</t>
  </si>
  <si>
    <t xml:space="preserve">         Поступление через подочетное лицо</t>
  </si>
  <si>
    <t>Компьютер в комплекте (2019г)</t>
  </si>
  <si>
    <t>Компьютер в сборе (бух)</t>
  </si>
  <si>
    <t>Компютер  в комплекте 2018г.</t>
  </si>
  <si>
    <t>Котел "Лемакс"стальной 50 кВт.</t>
  </si>
  <si>
    <t>ФУ Лазерный Canon i-Sensys MF3010(копир.принтер.сканер,А4)</t>
  </si>
  <si>
    <t>2-2-220</t>
  </si>
  <si>
    <t>2-2-221</t>
  </si>
  <si>
    <t>2-2-222</t>
  </si>
  <si>
    <t>2-2-223</t>
  </si>
  <si>
    <t>2-2-224</t>
  </si>
  <si>
    <t>2-2-225</t>
  </si>
  <si>
    <t>2-2-226</t>
  </si>
  <si>
    <t>2-2-227</t>
  </si>
  <si>
    <t>2-2-228</t>
  </si>
  <si>
    <t>2-2-229</t>
  </si>
  <si>
    <t>2-2-230</t>
  </si>
  <si>
    <t>2-2-231</t>
  </si>
  <si>
    <t>2-2-232</t>
  </si>
  <si>
    <t>2-2-233</t>
  </si>
  <si>
    <t>2-2-234</t>
  </si>
  <si>
    <t>2-2-235</t>
  </si>
  <si>
    <t>2-2-236</t>
  </si>
  <si>
    <t>2-2-237</t>
  </si>
  <si>
    <t>2-2-238</t>
  </si>
  <si>
    <t>2-2-239</t>
  </si>
  <si>
    <t>2-2-240</t>
  </si>
  <si>
    <t>2-2-241</t>
  </si>
  <si>
    <t>2-2-242</t>
  </si>
  <si>
    <t>2-2-243</t>
  </si>
  <si>
    <t>2-2-244</t>
  </si>
  <si>
    <t>2-2-245</t>
  </si>
  <si>
    <t>2-2-246</t>
  </si>
  <si>
    <t>2-2-247</t>
  </si>
  <si>
    <t>2-2-248</t>
  </si>
  <si>
    <t>2-2-249</t>
  </si>
  <si>
    <t>2-2-250</t>
  </si>
  <si>
    <t>2-2-251</t>
  </si>
  <si>
    <t>2-2-252</t>
  </si>
  <si>
    <t>2-2-253</t>
  </si>
  <si>
    <t>2-2-254</t>
  </si>
  <si>
    <t>2-2-255</t>
  </si>
  <si>
    <t>2-2-256</t>
  </si>
  <si>
    <t>2-2-257</t>
  </si>
  <si>
    <t>2-2-258</t>
  </si>
  <si>
    <t>2-2-259</t>
  </si>
  <si>
    <t>2-2-260</t>
  </si>
  <si>
    <t>2-2-261</t>
  </si>
  <si>
    <t>2-2-262</t>
  </si>
  <si>
    <t>2-2-263</t>
  </si>
  <si>
    <t>2-2-264</t>
  </si>
  <si>
    <t>2-2-265</t>
  </si>
  <si>
    <t>2-2-266</t>
  </si>
  <si>
    <t>2-2-267</t>
  </si>
  <si>
    <t>2-2-268</t>
  </si>
  <si>
    <t>2-2-269</t>
  </si>
  <si>
    <t>2-2-270</t>
  </si>
  <si>
    <t>2-2-271</t>
  </si>
  <si>
    <t>2-2-272</t>
  </si>
  <si>
    <t>2-2-273</t>
  </si>
  <si>
    <t>2-2-274</t>
  </si>
  <si>
    <t>2-2-275</t>
  </si>
  <si>
    <t>2-2-276</t>
  </si>
  <si>
    <t>2-2-277</t>
  </si>
  <si>
    <t>2-2-278</t>
  </si>
  <si>
    <t>2-2-279</t>
  </si>
  <si>
    <t>2-2-280</t>
  </si>
  <si>
    <t>2-2-281</t>
  </si>
  <si>
    <t>2-2-282</t>
  </si>
  <si>
    <t>2-2-283</t>
  </si>
  <si>
    <t>2-2-284</t>
  </si>
  <si>
    <t>2-2-285</t>
  </si>
  <si>
    <t>2-2-286</t>
  </si>
  <si>
    <t>2-2-287</t>
  </si>
  <si>
    <t>2-2-288</t>
  </si>
  <si>
    <t>2-2-289</t>
  </si>
  <si>
    <t>2-2-290</t>
  </si>
  <si>
    <t>2-2-291</t>
  </si>
  <si>
    <t>2-2-292</t>
  </si>
  <si>
    <t>2-2-293</t>
  </si>
  <si>
    <t>2-2-294</t>
  </si>
  <si>
    <t>2-2-295</t>
  </si>
  <si>
    <t>2-2-296</t>
  </si>
  <si>
    <t>2-2-297</t>
  </si>
  <si>
    <t>2-2-298</t>
  </si>
  <si>
    <t>2-2-299</t>
  </si>
  <si>
    <t>2-2-300</t>
  </si>
  <si>
    <t>2-2-301</t>
  </si>
  <si>
    <t>2-2-302</t>
  </si>
  <si>
    <t>2-2-303</t>
  </si>
  <si>
    <t>2-2-304</t>
  </si>
  <si>
    <t>2-2-305</t>
  </si>
  <si>
    <t>2-2-306</t>
  </si>
  <si>
    <t>2-2-307</t>
  </si>
  <si>
    <t>2-2-308</t>
  </si>
  <si>
    <t>2-2-309</t>
  </si>
  <si>
    <t>2-2-310</t>
  </si>
  <si>
    <t>2-2-311</t>
  </si>
  <si>
    <t>2-2-312</t>
  </si>
  <si>
    <t>2-2-313</t>
  </si>
  <si>
    <t>2-2-314</t>
  </si>
  <si>
    <t>2-2-315</t>
  </si>
  <si>
    <t>2-2-316</t>
  </si>
  <si>
    <t>2-2-317</t>
  </si>
  <si>
    <t>2-2-318</t>
  </si>
  <si>
    <t>2-2-319</t>
  </si>
  <si>
    <t>2-2-320</t>
  </si>
  <si>
    <t>2-2-321</t>
  </si>
  <si>
    <t>2-2-322</t>
  </si>
  <si>
    <t>2-2-323</t>
  </si>
  <si>
    <t>2-2-324</t>
  </si>
  <si>
    <t>2-2-325</t>
  </si>
  <si>
    <t>2-2-326</t>
  </si>
  <si>
    <t>2-2-327</t>
  </si>
  <si>
    <t>2-2-328</t>
  </si>
  <si>
    <t>2-2-329</t>
  </si>
  <si>
    <t>2-2-330</t>
  </si>
  <si>
    <t>2-2-331</t>
  </si>
  <si>
    <t>2-2-332</t>
  </si>
  <si>
    <t>2-2-333</t>
  </si>
  <si>
    <t>2-2-334</t>
  </si>
  <si>
    <t>2-2-335</t>
  </si>
  <si>
    <t>2-2-336</t>
  </si>
  <si>
    <t>2-2-337</t>
  </si>
  <si>
    <t>2-2-338</t>
  </si>
  <si>
    <t>2-2-339</t>
  </si>
  <si>
    <t>2-2-340</t>
  </si>
  <si>
    <t>2-2-341</t>
  </si>
  <si>
    <t>2-2-342</t>
  </si>
  <si>
    <t>2-2-343</t>
  </si>
  <si>
    <t>2-2-344</t>
  </si>
  <si>
    <t>2-2-345</t>
  </si>
  <si>
    <t>2-2-346</t>
  </si>
  <si>
    <t>2-2-347</t>
  </si>
  <si>
    <t>2-2-348</t>
  </si>
  <si>
    <t>2-2-349</t>
  </si>
  <si>
    <t>2-2-350</t>
  </si>
  <si>
    <t>2-2-351</t>
  </si>
  <si>
    <t>2-2-352</t>
  </si>
  <si>
    <t>2-2-353</t>
  </si>
  <si>
    <t>2-2-354</t>
  </si>
  <si>
    <t>2-2-355</t>
  </si>
  <si>
    <t>2-2-356</t>
  </si>
  <si>
    <t>2-2-357</t>
  </si>
  <si>
    <t>2-2-358</t>
  </si>
  <si>
    <t>2-2-359</t>
  </si>
  <si>
    <t>2-2-360</t>
  </si>
  <si>
    <t>2-2-361</t>
  </si>
  <si>
    <t>2-2-363</t>
  </si>
  <si>
    <t>2-2-364</t>
  </si>
  <si>
    <t>2-2-366</t>
  </si>
  <si>
    <t>2-2-365</t>
  </si>
  <si>
    <t>2-2-367</t>
  </si>
  <si>
    <t>2-2-368</t>
  </si>
  <si>
    <t>2-2-369</t>
  </si>
  <si>
    <t>2-2-370</t>
  </si>
  <si>
    <t>2-2-371</t>
  </si>
  <si>
    <t>2-2-372</t>
  </si>
  <si>
    <t>2-2-373</t>
  </si>
  <si>
    <t>2-2-374</t>
  </si>
  <si>
    <t>2-2-375</t>
  </si>
  <si>
    <t>2-2-376</t>
  </si>
  <si>
    <t>2-2-377</t>
  </si>
  <si>
    <t>2-2-555</t>
  </si>
  <si>
    <t>2-2-556</t>
  </si>
  <si>
    <t>2-2-557</t>
  </si>
  <si>
    <t>2-2-558</t>
  </si>
  <si>
    <t>2-2-559</t>
  </si>
  <si>
    <t>2-2-560</t>
  </si>
  <si>
    <t>2-2-561</t>
  </si>
  <si>
    <t>2-2-562</t>
  </si>
  <si>
    <t>2-2-563</t>
  </si>
  <si>
    <t>2-2-564</t>
  </si>
  <si>
    <t>2-2-565</t>
  </si>
  <si>
    <t>2-2-566</t>
  </si>
  <si>
    <t>2-2-567</t>
  </si>
  <si>
    <t>2-2-568</t>
  </si>
  <si>
    <t>2-2-569</t>
  </si>
  <si>
    <t>2-2-570</t>
  </si>
  <si>
    <t>2-2-571</t>
  </si>
  <si>
    <t>2-2-572</t>
  </si>
  <si>
    <t>2-2-573</t>
  </si>
  <si>
    <t>2-2-574</t>
  </si>
  <si>
    <t>2-2-575</t>
  </si>
  <si>
    <t>2-2-576</t>
  </si>
  <si>
    <t>2-2-578</t>
  </si>
  <si>
    <t>2-2-579</t>
  </si>
  <si>
    <t>2-2-580</t>
  </si>
  <si>
    <t>2-2-582</t>
  </si>
  <si>
    <t>2-2-583</t>
  </si>
  <si>
    <t>2-2-584</t>
  </si>
  <si>
    <t>2-2-585</t>
  </si>
  <si>
    <t>2-2-586</t>
  </si>
  <si>
    <t>2-2-587</t>
  </si>
  <si>
    <t>2-2-588</t>
  </si>
  <si>
    <t>2-2-589</t>
  </si>
  <si>
    <t>2-2-590</t>
  </si>
  <si>
    <t>2-2-591</t>
  </si>
  <si>
    <t>2-2-592</t>
  </si>
  <si>
    <t>2-2-593</t>
  </si>
  <si>
    <t>2-2-594</t>
  </si>
  <si>
    <t>2-2-595</t>
  </si>
  <si>
    <t>2-2-596</t>
  </si>
  <si>
    <t>2-2-597</t>
  </si>
  <si>
    <t>2-2-598</t>
  </si>
  <si>
    <t>2-2-599</t>
  </si>
  <si>
    <t>2-2-600</t>
  </si>
  <si>
    <t>2-2-601</t>
  </si>
  <si>
    <t>2-2-602</t>
  </si>
  <si>
    <t>2-2-603</t>
  </si>
  <si>
    <t>2-2-604</t>
  </si>
  <si>
    <t>2-2-605</t>
  </si>
  <si>
    <t>2-2-606</t>
  </si>
  <si>
    <t>2-2-607</t>
  </si>
  <si>
    <t>2-2-608</t>
  </si>
  <si>
    <t>2-2-609</t>
  </si>
  <si>
    <t>2-2-610</t>
  </si>
  <si>
    <t>2-2-611</t>
  </si>
  <si>
    <t>2-2-612</t>
  </si>
  <si>
    <t>2-2-613</t>
  </si>
  <si>
    <t>2-2-614</t>
  </si>
  <si>
    <t>2-2-615</t>
  </si>
  <si>
    <t>2-2-616</t>
  </si>
  <si>
    <t>2-2-617</t>
  </si>
  <si>
    <t>2-2-618</t>
  </si>
  <si>
    <t>2-2-619</t>
  </si>
  <si>
    <t>2-2-620</t>
  </si>
  <si>
    <t>2-2-621</t>
  </si>
  <si>
    <t>2-2-622</t>
  </si>
  <si>
    <t>2-2-623</t>
  </si>
  <si>
    <t>2-2-624</t>
  </si>
  <si>
    <t>2-2-625</t>
  </si>
  <si>
    <t>2-2-626</t>
  </si>
  <si>
    <t>2-2-627</t>
  </si>
  <si>
    <t>2-2-628</t>
  </si>
  <si>
    <t>2-2-629</t>
  </si>
  <si>
    <t>2-2-630</t>
  </si>
  <si>
    <t>2-2-631</t>
  </si>
  <si>
    <t>2-2-632</t>
  </si>
  <si>
    <t>2-2-633</t>
  </si>
  <si>
    <t>2-2-634</t>
  </si>
  <si>
    <t>2-2-635</t>
  </si>
  <si>
    <t>2-2-636</t>
  </si>
  <si>
    <t>2-2-637</t>
  </si>
  <si>
    <t>2-2-638</t>
  </si>
  <si>
    <t>2-2-639</t>
  </si>
  <si>
    <t>2-2-640</t>
  </si>
  <si>
    <t>2-2-641</t>
  </si>
  <si>
    <t>2-2-642</t>
  </si>
  <si>
    <t>2-2-643</t>
  </si>
  <si>
    <t>2-2-644</t>
  </si>
  <si>
    <t>2-2-645</t>
  </si>
  <si>
    <t>2-2-646</t>
  </si>
  <si>
    <t>2-2-647</t>
  </si>
  <si>
    <t>2-2-648</t>
  </si>
  <si>
    <t>2-2-649</t>
  </si>
  <si>
    <t>2-2-650</t>
  </si>
  <si>
    <t>2-2-651</t>
  </si>
  <si>
    <t>2-2-652</t>
  </si>
  <si>
    <t>2-2-653</t>
  </si>
  <si>
    <t>2-2-654</t>
  </si>
  <si>
    <t>2-2-655</t>
  </si>
  <si>
    <t>2-2-656</t>
  </si>
  <si>
    <t>2-2-657</t>
  </si>
  <si>
    <t>2-2-658</t>
  </si>
  <si>
    <t>2-2-659</t>
  </si>
  <si>
    <t>2-2-670</t>
  </si>
  <si>
    <t>2-2-671</t>
  </si>
  <si>
    <t>2-2-672</t>
  </si>
  <si>
    <t>2-2-673</t>
  </si>
  <si>
    <t>2-2-674</t>
  </si>
  <si>
    <t>2-2-675</t>
  </si>
  <si>
    <t>2-2-676</t>
  </si>
  <si>
    <t>2-2-677</t>
  </si>
  <si>
    <t>2-2-678</t>
  </si>
  <si>
    <t>2-2-679</t>
  </si>
  <si>
    <t>2-2-680</t>
  </si>
  <si>
    <t>2-2-681</t>
  </si>
  <si>
    <t>2-2-682</t>
  </si>
  <si>
    <t>2-2-683</t>
  </si>
  <si>
    <t>2-2-684</t>
  </si>
  <si>
    <t>2-2-685</t>
  </si>
  <si>
    <t>2-2-686</t>
  </si>
  <si>
    <t>2-2-687</t>
  </si>
  <si>
    <t>2-2-688</t>
  </si>
  <si>
    <t>2-2-689</t>
  </si>
  <si>
    <t>2-2-690</t>
  </si>
  <si>
    <t>2-2-691</t>
  </si>
  <si>
    <t>2-2-692</t>
  </si>
  <si>
    <t>2-2-693</t>
  </si>
  <si>
    <t>2-2-694</t>
  </si>
  <si>
    <t>2-2-695</t>
  </si>
  <si>
    <t>2-2-696</t>
  </si>
  <si>
    <t>2-2-697</t>
  </si>
  <si>
    <t>2-2-698</t>
  </si>
  <si>
    <t>2-2-699</t>
  </si>
  <si>
    <t>2-2-700</t>
  </si>
  <si>
    <t>2-2-701</t>
  </si>
  <si>
    <t>2-2-702</t>
  </si>
  <si>
    <t>2-2-703</t>
  </si>
  <si>
    <t>2-2-704</t>
  </si>
  <si>
    <t>2-2-705</t>
  </si>
  <si>
    <t>2-2-706</t>
  </si>
  <si>
    <t>2-2-707</t>
  </si>
  <si>
    <t>2-2-708</t>
  </si>
  <si>
    <t>2-2-709</t>
  </si>
  <si>
    <t>2-2-710</t>
  </si>
  <si>
    <t>2-2-711</t>
  </si>
  <si>
    <t>2-2-713</t>
  </si>
  <si>
    <t>2-2-714</t>
  </si>
  <si>
    <t>2-2-715</t>
  </si>
  <si>
    <t>2-2-716</t>
  </si>
  <si>
    <t>2-2-717</t>
  </si>
  <si>
    <t>2-2-718</t>
  </si>
  <si>
    <t>2-2-720</t>
  </si>
  <si>
    <t>2-2-721</t>
  </si>
  <si>
    <t>2-2-722</t>
  </si>
  <si>
    <t>2-2-723</t>
  </si>
  <si>
    <t>2-2-724</t>
  </si>
  <si>
    <t>2-2-725</t>
  </si>
  <si>
    <t>2-2-726</t>
  </si>
  <si>
    <t>ДДТ</t>
  </si>
  <si>
    <t>Компьютер intel Pentium G5400(DDR 48Gb/MSIB360M корпус, монитор 22"/клав+мышь</t>
  </si>
  <si>
    <t xml:space="preserve">Акт о приеме-передаче групп объектов основных средств </t>
  </si>
  <si>
    <t>Акт приема-передачи</t>
  </si>
  <si>
    <t>4678,02</t>
  </si>
  <si>
    <t>556684,98</t>
  </si>
  <si>
    <t>3116,68</t>
  </si>
  <si>
    <t>558224,32</t>
  </si>
  <si>
    <t>18711,84</t>
  </si>
  <si>
    <t>542644,16</t>
  </si>
  <si>
    <t>Фургон грузовой</t>
  </si>
  <si>
    <t>P721EB05</t>
  </si>
  <si>
    <t>6909552? 87,0 л.с. (64,0 кВт)</t>
  </si>
  <si>
    <t>X6D234900L0010399</t>
  </si>
  <si>
    <t>06.08.2020г.</t>
  </si>
  <si>
    <t>2020</t>
  </si>
  <si>
    <t xml:space="preserve"> 106,8 (78,5), </t>
  </si>
  <si>
    <t>X96322120C0712341</t>
  </si>
  <si>
    <t>акт приема-передачи 06.08.2020г.</t>
  </si>
  <si>
    <t>750000,00</t>
  </si>
  <si>
    <t>М187ХХ05</t>
  </si>
  <si>
    <t xml:space="preserve">523400 С1003943 </t>
  </si>
  <si>
    <t>Х1М3205СХС0002695</t>
  </si>
  <si>
    <t>МКОУ Ленинаульская СОШ 1</t>
  </si>
  <si>
    <t>Муниципальное казенное общеобразовательное учреждение Хубарская СОШ</t>
  </si>
  <si>
    <t>Здание МКОУ "Госталинская СОШ"</t>
  </si>
  <si>
    <t>РД,Казбековский район,с. Гостала</t>
  </si>
  <si>
    <t>05-05-24/007/2013-751</t>
  </si>
  <si>
    <t>27.03.2013г.</t>
  </si>
  <si>
    <t>05:12:000011:221</t>
  </si>
  <si>
    <t>1-2-106</t>
  </si>
  <si>
    <t>ГАЗ 322121 Автобус специальный для перевозки детей</t>
  </si>
  <si>
    <t>ГАЗ A66R33</t>
  </si>
  <si>
    <t>ГАЗ A66R33 Автобус специальный для перевозки детей</t>
  </si>
  <si>
    <t>ГАЗ 322132</t>
  </si>
  <si>
    <t>FORD TRANSIT Автобус специальный для перевозки детей</t>
  </si>
  <si>
    <t xml:space="preserve">АВТОБУС ПАЗ 32053-70 </t>
  </si>
  <si>
    <t>05:12:000015:2249-05/192/2020-3</t>
  </si>
  <si>
    <t>29.07.2020г.</t>
  </si>
  <si>
    <t>194000</t>
  </si>
  <si>
    <t>05:12:000004:4119</t>
  </si>
  <si>
    <t>А27500L0702936</t>
  </si>
  <si>
    <t>27C2250N6L0000642</t>
  </si>
  <si>
    <t>01.10.2020г.</t>
  </si>
  <si>
    <t>акт о приеме-передаче 28.08.2020г.</t>
  </si>
  <si>
    <t xml:space="preserve">МКОУ "Гимназия культуры мира им. Нуцалова" </t>
  </si>
  <si>
    <t>1-2-107</t>
  </si>
  <si>
    <t>Устройство площадки мини-футбола</t>
  </si>
  <si>
    <t>Сооружение (футбольная площадка)</t>
  </si>
  <si>
    <t>МБОУДОД "Детская юношеская спортивная школа имени М.Азаева"</t>
  </si>
  <si>
    <t>02.10.2020 г.</t>
  </si>
  <si>
    <t>Распоряжение МР "Казбековский район" №89 от 02.10.2020г.</t>
  </si>
  <si>
    <t>РД,Казбековский район,с.Хубар,ул. Саида Афанди,д.38</t>
  </si>
  <si>
    <t>150</t>
  </si>
  <si>
    <t>РД,Казбековский район,с.Инчха, линия 5, д 8</t>
  </si>
  <si>
    <t>26.04.2019г.</t>
  </si>
  <si>
    <t>05:12:000008:1520-05/192/2019-5</t>
  </si>
  <si>
    <t>548</t>
  </si>
  <si>
    <t>05:12:000008:1517</t>
  </si>
  <si>
    <t>05:12:000008:1517-05/192/2019-5</t>
  </si>
  <si>
    <t>Газ, GAZelle NEXT</t>
  </si>
  <si>
    <t>X96A66R33L0906409</t>
  </si>
  <si>
    <t>A27500L0902294</t>
  </si>
  <si>
    <t>МКОУ «Инчхинская средняя общеобразовательная школа»</t>
  </si>
  <si>
    <t>акт о приеме передаче №0000013 от 14.12.2020 г.</t>
  </si>
  <si>
    <t>Муниципальное казенное учреждение отдел культуры муниципального района Казбековский район</t>
  </si>
  <si>
    <t>казенное</t>
  </si>
  <si>
    <t>1020500910495</t>
  </si>
  <si>
    <t>0513003705</t>
  </si>
  <si>
    <t>82856,51</t>
  </si>
  <si>
    <t>115999,11</t>
  </si>
  <si>
    <t>60909,01</t>
  </si>
  <si>
    <t>571124,00</t>
  </si>
  <si>
    <t>74515,10</t>
  </si>
  <si>
    <t>296722,43</t>
  </si>
  <si>
    <t>Сервер для зашиты сети внутри муниципалитетов (в комплекте спецификац.)</t>
  </si>
  <si>
    <t>ГАЗ, ЛУИДОР, ГАЗ GAZelle NEXT</t>
  </si>
  <si>
    <t>ЕИЦ</t>
  </si>
  <si>
    <t xml:space="preserve">Планшет Samsung Galaxy Tab A </t>
  </si>
  <si>
    <t>Счет на оплату № 86 от 10.01.2020 г.</t>
  </si>
  <si>
    <t>10.01.2020 г.</t>
  </si>
  <si>
    <t>Ноутбук AcerAspire?A315-42-R5E3</t>
  </si>
  <si>
    <t>Счет на оплату № 4778 от 30.07.2020 г.</t>
  </si>
  <si>
    <t>30.07.2020 г.</t>
  </si>
  <si>
    <t>Счет на оплату № 5620 от 02.09.2020 г.</t>
  </si>
  <si>
    <t>02.09.2020 г.</t>
  </si>
  <si>
    <t>Принтер лазерный HP Color Laser Jet Pro CP5225</t>
  </si>
  <si>
    <t>Резак сабельный Kw-Trio</t>
  </si>
  <si>
    <t>Вспышка Canon SpeediteEL-100</t>
  </si>
  <si>
    <t>Сумка HAMA-Astana140</t>
  </si>
  <si>
    <t>Комплект студийного оборудования Felkon Eyes</t>
  </si>
  <si>
    <t>Счет на оплату № 312 от 22.12.2020 г.</t>
  </si>
  <si>
    <t>Штатив Benro A2573FS4RPO</t>
  </si>
  <si>
    <t>Шкаф SL-125T-EL/2</t>
  </si>
  <si>
    <t>Счет на оплату № 976 от 21.12.2020 г.</t>
  </si>
  <si>
    <t>Компьютер (новый)</t>
  </si>
  <si>
    <t>Комп.Intel Core i5-8400.</t>
  </si>
  <si>
    <t xml:space="preserve">АОГВ РОСС со стальным теплообменникомЛЮКС 96квт </t>
  </si>
  <si>
    <t xml:space="preserve">Персональный компьютер Intel Core </t>
  </si>
  <si>
    <t>Компьютер в комплекте (2020г)</t>
  </si>
  <si>
    <t>12.07.2020 г.</t>
  </si>
  <si>
    <t>компьютер 2 шт</t>
  </si>
  <si>
    <t>товарная накладная № 1159</t>
  </si>
  <si>
    <t>29.10.2019г.</t>
  </si>
  <si>
    <t>Счетчик газовый G8 c электронным корректолром ГСП.01</t>
  </si>
  <si>
    <t>O054YT05</t>
  </si>
  <si>
    <t>Детские качели-балансир</t>
  </si>
  <si>
    <t xml:space="preserve">Компьютер в комплекте (процессор, монотор, клавиатура, мышь) </t>
  </si>
  <si>
    <t>принтер лазерный Canon i-SENSYS MF3010</t>
  </si>
  <si>
    <t>09.10.2020 г.</t>
  </si>
  <si>
    <t>09.10.2020 г. 09.10.2020 г.</t>
  </si>
  <si>
    <t>товарная накладная №414  квитанция №352439</t>
  </si>
  <si>
    <t>01.10.2020 г.</t>
  </si>
  <si>
    <t>Счет-фактура №127</t>
  </si>
  <si>
    <t>10.02.2020 г.</t>
  </si>
  <si>
    <t>Счет-фактура №1195</t>
  </si>
  <si>
    <t>03.10.2019 г.</t>
  </si>
  <si>
    <t>Товарная накладная №2902</t>
  </si>
  <si>
    <t>Счет №ГКАС 20-10-00700</t>
  </si>
  <si>
    <t>29.10.2020 г.</t>
  </si>
  <si>
    <t>Компьютер в сборе 21,5 ЖК монитор ASUS VP228DE</t>
  </si>
  <si>
    <t>Компьютер в сборе 23,6 ЖК монитор PHILIPS 243V5LAB/01</t>
  </si>
  <si>
    <t>Котел Fondital Bali 60 RTN E</t>
  </si>
  <si>
    <t>Принтер лазерный МФУ Canon i-SENSYS MF3010(A4/18ppm/64Mb/копир/сканер/USB)</t>
  </si>
  <si>
    <t>Проектор ViewSonic РА503Х(1024*768/DLP/3600im/22000:1/HDMI/DSub/USB в комплекте</t>
  </si>
  <si>
    <t>Муниципальное казенное дошкольное образовательное учреждение "Детский сад общеразвивающего вида «Радуга»</t>
  </si>
  <si>
    <t>МКДОУ "Детский сад "Радуга"</t>
  </si>
  <si>
    <t>Газовый счётчик G6 с электронным корректором</t>
  </si>
  <si>
    <t>Компьютер ПК intel Core i3-8100</t>
  </si>
  <si>
    <t>Принтер Лазерный МФУ Canon I-SENSYS MF3010</t>
  </si>
  <si>
    <t>31.12.2019 г.</t>
  </si>
  <si>
    <t>товарная накладная №170</t>
  </si>
  <si>
    <t>17.04.2018 г.</t>
  </si>
  <si>
    <t>товарная накладная №1575</t>
  </si>
  <si>
    <t>25.12.2018 г.</t>
  </si>
  <si>
    <t>товарная накладная №49</t>
  </si>
  <si>
    <t>05.02.2018 г.</t>
  </si>
  <si>
    <t>счет-фактура № 1170</t>
  </si>
  <si>
    <t>Принтер Лазерный МФУ Canon I-SENSYS MF3010 2020г.</t>
  </si>
  <si>
    <t>Процессор Intel Core i3 - 9100F</t>
  </si>
  <si>
    <t>Дверь алюминиевая</t>
  </si>
  <si>
    <t>Дверь алюминиевая 2</t>
  </si>
  <si>
    <t>Мясорубка</t>
  </si>
  <si>
    <t>Проектор ViwSonic</t>
  </si>
  <si>
    <t>отсут в описи</t>
  </si>
  <si>
    <t>Акт приема-передачи №02</t>
  </si>
  <si>
    <t>22.12.2020 г.</t>
  </si>
  <si>
    <t>Комплект компьютера Asus</t>
  </si>
  <si>
    <t>счет №ГКАС 20-10-00722</t>
  </si>
  <si>
    <t>29.10.2020</t>
  </si>
  <si>
    <t>Котел отопительный Buran</t>
  </si>
  <si>
    <t xml:space="preserve">накладная №10 </t>
  </si>
  <si>
    <t>03.10.2020</t>
  </si>
  <si>
    <t>счет №ГКАС 19-12-00858</t>
  </si>
  <si>
    <t>товарная накладная №1787</t>
  </si>
  <si>
    <t>21.12.2020г.</t>
  </si>
  <si>
    <t>Железобетонный колодец для воды</t>
  </si>
  <si>
    <t>Дверной блок пластиковое(130*255)</t>
  </si>
  <si>
    <t>накладная №17</t>
  </si>
  <si>
    <t>09.11.2020г.</t>
  </si>
  <si>
    <t>07.12.2020г.</t>
  </si>
  <si>
    <t>накладная б/н</t>
  </si>
  <si>
    <t>Расходная накладная №196</t>
  </si>
  <si>
    <t>28.12.2020г.</t>
  </si>
  <si>
    <t>41 436,84</t>
  </si>
  <si>
    <t>Стиральная машина LG FH2H3TD5</t>
  </si>
  <si>
    <t>26 950,00</t>
  </si>
  <si>
    <t>Морозильник 2019гт"</t>
  </si>
  <si>
    <t>Компьютер 2020 в сборе 21,5 ЖК монитор ASUS VP228DE</t>
  </si>
  <si>
    <t>товарная накладная №1790</t>
  </si>
  <si>
    <t>Беспровод-й пульт дист-го управления свет-м оборудованием и комплект флэшек</t>
  </si>
  <si>
    <t>01.12.2018</t>
  </si>
  <si>
    <t>Специализ-я аккум-я система питания для светоф-го оборудования дет-х автогор-в</t>
  </si>
  <si>
    <t xml:space="preserve">Дорожное покрытие "Пешеходный переход" с нанесенной дорожной разметкой </t>
  </si>
  <si>
    <t>Компьютеры в сборе (Корпус,мышь, клавиатура,ЖК монитор PHILIPS) 2020</t>
  </si>
  <si>
    <t>Морозильный ларь МЛП-400 син.</t>
  </si>
  <si>
    <t>26.08.2020</t>
  </si>
  <si>
    <t>Плита эл. 4-х конфор. ЭП-4П</t>
  </si>
  <si>
    <t>Компьютер в сборе (Intel Core i5-8400,), монитор жк, комп-т клавиатура+мышь</t>
  </si>
  <si>
    <t>10.02.2020</t>
  </si>
  <si>
    <t>товарная накладная №1904</t>
  </si>
  <si>
    <t>1-3-116</t>
  </si>
  <si>
    <t>1-3-117</t>
  </si>
  <si>
    <t xml:space="preserve">Земли населенных пунктов </t>
  </si>
  <si>
    <t>05:12:000006:1180</t>
  </si>
  <si>
    <t>РД, Казбековский район, с.Алмак</t>
  </si>
  <si>
    <t>Распоряжение Аадминистрации МР "Казбековский район" № 415 от 03.12.2020г.</t>
  </si>
  <si>
    <t>1-3-118</t>
  </si>
  <si>
    <t>05:12:000008:1726</t>
  </si>
  <si>
    <t>1-3-119</t>
  </si>
  <si>
    <t>05:12:000009:1926</t>
  </si>
  <si>
    <t>1-3-120</t>
  </si>
  <si>
    <t>улично-дорожная сеть</t>
  </si>
  <si>
    <t>05:12:000008:1725</t>
  </si>
  <si>
    <t>РД,Казбековский район,с.Инчха</t>
  </si>
  <si>
    <t>Распоряжение администрации МР "Казбековский район" №232 от 24.06.2020 г.</t>
  </si>
  <si>
    <t>РД,Казбековский район,с.Гуни</t>
  </si>
  <si>
    <t>РД, Казбековский район, с.Инчха</t>
  </si>
  <si>
    <t>Распоряжение администрации МР "Казбековский район" №400 от 10.11.2020 г.</t>
  </si>
  <si>
    <t>Распоряжение администрации МР "Казбековский район" №77 от 03.03.2020 г.</t>
  </si>
  <si>
    <t>МКДОУ "Центр развития ребенка-детский сад " 1"Сказка" Дылым 1</t>
  </si>
  <si>
    <t>рецеркулятор Армед 111-115,на 30,м3/ч</t>
  </si>
  <si>
    <t>товарная накладная №17</t>
  </si>
  <si>
    <t>28.01.2021г.</t>
  </si>
  <si>
    <t>28.01.2021 г.</t>
  </si>
  <si>
    <t>Компьютер ( Инус)</t>
  </si>
  <si>
    <t>Компьютер (Асият)</t>
  </si>
  <si>
    <t>Компьютер (Самира)</t>
  </si>
  <si>
    <t>Компьютер (ЦБ)</t>
  </si>
  <si>
    <t>Компьютер 2 (ЦБ)</t>
  </si>
  <si>
    <t>Компьютер Intel Pentium корпус монитор (Марият)</t>
  </si>
  <si>
    <t>Процессор для ПК 2020</t>
  </si>
  <si>
    <t>Договор о передаче муниципального имущества в безвозмездное пользование №2 от 11.02.2021г.</t>
  </si>
  <si>
    <t>обременение СПК "Новая жизнь"</t>
  </si>
  <si>
    <t>СПК "Миатлинский"</t>
  </si>
  <si>
    <t>аренда СПК Зубутли</t>
  </si>
  <si>
    <t>аренда СПК "Зубутлинский"</t>
  </si>
  <si>
    <t>05:12:000028:4</t>
  </si>
  <si>
    <t>05:12:000016:1172</t>
  </si>
  <si>
    <t>05:12:000002:774</t>
  </si>
  <si>
    <t>05:12:000027:1079</t>
  </si>
  <si>
    <t>договор купли-продажи</t>
  </si>
  <si>
    <t>05:12:000012:11</t>
  </si>
  <si>
    <t>Компьютер ИМЦ</t>
  </si>
  <si>
    <t>Проектор 2018</t>
  </si>
  <si>
    <t>0513000447</t>
  </si>
  <si>
    <t>Муниципальное казенное образовательное учреждение дополнительного образования детей "Детская юношеская спортивная школа им.Мусы Азаева"</t>
  </si>
  <si>
    <t>368145,Республика Дагестан, Казбековский район, с.Хубар</t>
  </si>
  <si>
    <t>1-2-103/1</t>
  </si>
  <si>
    <t>05:12:000011:436</t>
  </si>
  <si>
    <t>дошкольное, начальное и среднее общее образование</t>
  </si>
  <si>
    <t>Сет №20-02-00214</t>
  </si>
  <si>
    <t>Счет 20-12-00957</t>
  </si>
  <si>
    <t>26.12.2020 г.</t>
  </si>
  <si>
    <t>Счет 20-05-00267</t>
  </si>
  <si>
    <t>28.05.2020 г.</t>
  </si>
  <si>
    <t>Счет 20-03-00035</t>
  </si>
  <si>
    <t>03.03.2020 г.</t>
  </si>
  <si>
    <t>акт о приеме-передачи001</t>
  </si>
  <si>
    <t>03.07.2020 г.</t>
  </si>
  <si>
    <t>Акт 20-10-00707</t>
  </si>
  <si>
    <t>МКОУ ДОД "ДЮСШ им. Мусы Азаева"</t>
  </si>
  <si>
    <t>МКУ "УСХ"</t>
  </si>
  <si>
    <t xml:space="preserve">МКУ "УСХ" </t>
  </si>
  <si>
    <t>акт приема-передачи 09.02.2021г.</t>
  </si>
  <si>
    <t>05:12:000023:444</t>
  </si>
  <si>
    <t>Выписка из ЕГРН</t>
  </si>
  <si>
    <t>сооружения дорожного транспорта</t>
  </si>
  <si>
    <t>05:12:000023:444-05/192/2021-1</t>
  </si>
  <si>
    <t>02.03.2021 г.</t>
  </si>
  <si>
    <t>05:12:000023:443</t>
  </si>
  <si>
    <t>для размещения и эксплуатации объектов автомобильного транспорта и объектов дорожного транспорта</t>
  </si>
  <si>
    <t>05:12:000023:443-05/192/2021-1</t>
  </si>
  <si>
    <t>25.02.2021 г.</t>
  </si>
  <si>
    <t>Распоряжение №33 от 03.02.2021г.</t>
  </si>
  <si>
    <t>2-1-11</t>
  </si>
  <si>
    <t>Здание МКДОУ №2  «Детский сад Солнышко»</t>
  </si>
  <si>
    <t>Земельный участок под зданием МКДОУ № 2   «Детский сад Солнышко»</t>
  </si>
  <si>
    <t xml:space="preserve">Lada VESTA седан GFL11-C81-51 </t>
  </si>
  <si>
    <t>XTAGFL110MY539297</t>
  </si>
  <si>
    <t>2021</t>
  </si>
  <si>
    <t>846000</t>
  </si>
  <si>
    <t>845500</t>
  </si>
  <si>
    <t>Lada VESTA</t>
  </si>
  <si>
    <t>XTAGFL110MY536610</t>
  </si>
  <si>
    <t>78(106)</t>
  </si>
  <si>
    <t>P472AP05</t>
  </si>
  <si>
    <t>P879AP05</t>
  </si>
  <si>
    <t>78(106.1)</t>
  </si>
  <si>
    <t>07.06.2021</t>
  </si>
  <si>
    <t>1-2-108</t>
  </si>
  <si>
    <t>368155,РД,Казбековский район, с. Ленинаул, ул. А.Мужаитова, 106</t>
  </si>
  <si>
    <t>Акт приема-передачи №1 от 04.08.2021 г.</t>
  </si>
  <si>
    <t>дошкольное образование</t>
  </si>
  <si>
    <t>05:12:000015:2405-05/184/2021-1</t>
  </si>
  <si>
    <t>21.005.2021 г</t>
  </si>
  <si>
    <t>1-2-109</t>
  </si>
  <si>
    <t>Пожарный резервуар (объем 200 куб.м.)/МК ДОУ Детский сад "Аленушка"</t>
  </si>
  <si>
    <t>200 куб м.</t>
  </si>
  <si>
    <t>05:12:000015:2404-05/184/2021-1</t>
  </si>
  <si>
    <t>1-2-110</t>
  </si>
  <si>
    <t>Акт приема №3 передачи от 04.08.2021</t>
  </si>
  <si>
    <t>Акт приема №2 передачи от 04.08.2021</t>
  </si>
  <si>
    <t>05:12:000015:2402-05/184/2021-1</t>
  </si>
  <si>
    <t>1-2-111</t>
  </si>
  <si>
    <t>Насосная станция/МК ДОУ Детский сад "Аленушка"</t>
  </si>
  <si>
    <t>Акт приема №4 передачи от 04.08.2021</t>
  </si>
  <si>
    <t>05:12:000015:2403-05/184/2021-1</t>
  </si>
  <si>
    <t>Здание МК ДОУ Детский сад "Аленушка"</t>
  </si>
  <si>
    <t>Автоматизированная блочно-модульная котельная АБМК-250 мощность 250 кВт</t>
  </si>
  <si>
    <t>Герметический контейнер для хранения люминесцентных ламп</t>
  </si>
  <si>
    <t>Дизельная электростанция СЭТ АД-100-Т400 в погодозащитном кожухе</t>
  </si>
  <si>
    <t>Доска магнитно-маркерная поворотная напольная</t>
  </si>
  <si>
    <t>Зонт вытяжной пристенный  ITERMA ЗВП-1200Х1100Х350</t>
  </si>
  <si>
    <t>Зонт вытяжной центр-й ITERMA ЗВЦ-1800Х1200Х350</t>
  </si>
  <si>
    <t>Кипятильник Abat КЭН-50</t>
  </si>
  <si>
    <t>Комплект детских спортивных игр (с тележкой)</t>
  </si>
  <si>
    <t>Котел КПЭМ-60 ОР (ручное опрокидывание) (модель 2014 г.) /нержавеющая сталь/</t>
  </si>
  <si>
    <t>Кресло для отдыха</t>
  </si>
  <si>
    <t>Куттер Hurakan HKN-CL6</t>
  </si>
  <si>
    <t>Лампа для офтальмологического и отоларингологического обследования</t>
  </si>
  <si>
    <t>Ларь для белья металлический</t>
  </si>
  <si>
    <t>Машина картофелеочистительная МОК-150М</t>
  </si>
  <si>
    <t>Машина сушильная LG TD-V1329EA4</t>
  </si>
  <si>
    <t>Машина УКМ-П</t>
  </si>
  <si>
    <t>Мойка М-2-0,45-0,8/1,55</t>
  </si>
  <si>
    <t>Мойка М-3-0,3-0,53/1,49</t>
  </si>
  <si>
    <t>Мостик качалка</t>
  </si>
  <si>
    <t>Музыкальный центр MYSTERY:MMK-8204</t>
  </si>
  <si>
    <t>Мясорубка МИМ-300</t>
  </si>
  <si>
    <t>Овощерезка Airhot VC-300 (5 дисков)</t>
  </si>
  <si>
    <t>Пароконвектомат ПКА 10-1/1 ВМ2</t>
  </si>
  <si>
    <t>Персональный компьютер (в составе: компьютерный блок Lenovo:90J000BQRS, ЖК монитор Aoc: 215LM00041, клавиатура+мышь Defender: Dacota C-270)</t>
  </si>
  <si>
    <t>Пианино CASIO AP-270</t>
  </si>
  <si>
    <t>Платформа подъемная для инвалидов в креслах колясках (ППИ-Г)</t>
  </si>
  <si>
    <t>Плита электрическая ЭП-4ЖШ стандартная духовка /лицевая панель из нержавеющей стали/</t>
  </si>
  <si>
    <t>Подстанция КТП-160/10-0,4 кВа</t>
  </si>
  <si>
    <t>Рециркулятор воздуха РБ 7-Я-ФП</t>
  </si>
  <si>
    <t>Сейф</t>
  </si>
  <si>
    <t>Спирометр</t>
  </si>
  <si>
    <t>Стеллаж 1500х600х2750 мм</t>
  </si>
  <si>
    <t>Стеллаж детский игровой "Уголок природы"</t>
  </si>
  <si>
    <t>Стиральная машина LG WD-H069BD3S</t>
  </si>
  <si>
    <t>Стол детский 4х местный на регулируемых ножках со столовой принадлежностью  (Набор посуды (8 комплектов) принадлежности (тарелка малая, тарелка глубокая, кружка, ложка десертная, вилка десертная, нержавеющая сталь)</t>
  </si>
  <si>
    <t>Стол детский 4х местный на регулируемых ножках со столовой принадлежностью (Набор посуды (8 комплектов) принадлежности (тарелка малая, тарелка глубокая, кружка, ложка десертная, вилка десертная, нержавеющая сталь)</t>
  </si>
  <si>
    <t>Телевизор DEXP</t>
  </si>
  <si>
    <t>Тележка для сухого и мокрого белья</t>
  </si>
  <si>
    <t>Трансформатор ТМГ-160/10(6)-0,4</t>
  </si>
  <si>
    <t>Хлеборезка Gastromix SH31</t>
  </si>
  <si>
    <t>Холодильник Бирюса-460N</t>
  </si>
  <si>
    <t>Холодильный шкаф POLAIR CB 105 S ( ШН 0,5 )</t>
  </si>
  <si>
    <t>Холодильный шкаф POLAIR CM 105 - S</t>
  </si>
  <si>
    <t>Шкаф детский 2-х секционный для одежды (цветной)</t>
  </si>
  <si>
    <t>Шкаф для дезинфицирующих средств металлический</t>
  </si>
  <si>
    <t>Шкаф для дезинфицирующих средств. металлический</t>
  </si>
  <si>
    <t>Шкаф для игрушек большой (цветной)</t>
  </si>
  <si>
    <t>Шкаф для материалов 2400х450х1500 мм (цветной)</t>
  </si>
  <si>
    <t>Шкаф для хлеба ШЗХ-С- 700.600-02-Р</t>
  </si>
  <si>
    <t>Шкаф медицинский</t>
  </si>
  <si>
    <t>Шкаф сушильный металлический</t>
  </si>
  <si>
    <t xml:space="preserve">Акт приема передачи № 5 </t>
  </si>
  <si>
    <t>10.08.2021</t>
  </si>
  <si>
    <t>РД.Казбековский район, с.Буртунай</t>
  </si>
  <si>
    <t>1-2-112</t>
  </si>
  <si>
    <t>Земельный участок МК ДОУ Детский сад "Аленушка"</t>
  </si>
  <si>
    <t>05:12:000015:2183</t>
  </si>
  <si>
    <t>368155,РД, Казбековский район, с. Ленинаул, л. Мужаитова,106</t>
  </si>
  <si>
    <t>10.08.2021 г.</t>
  </si>
  <si>
    <t>B753PB95</t>
  </si>
  <si>
    <t>XTA213100HO185819</t>
  </si>
  <si>
    <t>Lada 213100</t>
  </si>
  <si>
    <t>Салимханов И.Б.</t>
  </si>
  <si>
    <t>МБУ "Редакция газеты "Чапар"</t>
  </si>
  <si>
    <t>Видиокамера SONY HXR -NX 5R</t>
  </si>
  <si>
    <t>Распоряжение МР "Казбековский район" №573 от 29.11.2021 г.</t>
  </si>
  <si>
    <t>Распоряжение МР "Казбековский район" №573</t>
  </si>
  <si>
    <t>29.11.2021 г.</t>
  </si>
  <si>
    <t>368157, РД, Казбековский район, Калининаул,ул.Школьная1я, д.10</t>
  </si>
  <si>
    <t>РД,Казбековский район,с.Ленинаул,ул.Расула Гамзатова 8</t>
  </si>
  <si>
    <t>368152, РД, Казбековский район,                    п. Дубки,кв-л 1,20 а</t>
  </si>
  <si>
    <t>82.9 л.с. (61.0 кВт)</t>
  </si>
  <si>
    <t>Распоряжение № от 21.12.2022 г.</t>
  </si>
  <si>
    <t>распоряжение</t>
  </si>
  <si>
    <t>Ораз-ный конструктор ГК2922</t>
  </si>
  <si>
    <t>Распоряжение</t>
  </si>
  <si>
    <t>1-1-029</t>
  </si>
  <si>
    <t>1-1-028</t>
  </si>
  <si>
    <t>РД.Казбековский район,п.Дубкикв-л1,</t>
  </si>
  <si>
    <t>Здание спортзала</t>
  </si>
  <si>
    <t>спортивное</t>
  </si>
  <si>
    <t>22.07.2017 г.</t>
  </si>
  <si>
    <t>05:12:000002:1730-05/024/2017-1</t>
  </si>
  <si>
    <t>для размещения объектов спорта</t>
  </si>
  <si>
    <t>2005</t>
  </si>
  <si>
    <t>Акт передачи на баланс МО "Казбековский район" с баланса г. Кизилюрта</t>
  </si>
  <si>
    <t>H570HP05</t>
  </si>
  <si>
    <t>GAZelleNEXT A66R33</t>
  </si>
  <si>
    <t>79.5/106,7</t>
  </si>
  <si>
    <t>X96A66R33M0922600</t>
  </si>
  <si>
    <t>МКОУ "Калининаульская начальная общеобразовательная школа"</t>
  </si>
  <si>
    <t>акт оприеме-передаче №031от 26.10.2021 г.</t>
  </si>
  <si>
    <t>1889330</t>
  </si>
  <si>
    <t>10.09.2018г.</t>
  </si>
  <si>
    <t>Муниципальное казенное общеобразовательное учреждение "Калининаульская начальная общеобразовательная школа"</t>
  </si>
  <si>
    <t>Электропечь</t>
  </si>
  <si>
    <t>22.10.2020</t>
  </si>
  <si>
    <t>Металлоискатель MasterDetect</t>
  </si>
  <si>
    <t>Товарная накладная №32</t>
  </si>
  <si>
    <t>16.06.2021г</t>
  </si>
  <si>
    <t>Металлодетектор</t>
  </si>
  <si>
    <t>Стабилизатор 3-х фаз. 45 кВт АСН-45000/3-ЭМ</t>
  </si>
  <si>
    <t>Стиральная машина Samsung WW80</t>
  </si>
  <si>
    <t>т.н. №41 от 16.12.2021</t>
  </si>
  <si>
    <t>Телевизор LG 55UN70</t>
  </si>
  <si>
    <t>т.н. №3710 от 19.06.2021</t>
  </si>
  <si>
    <t>т.н. №281000098500 от 18.10.2021</t>
  </si>
  <si>
    <t>18.10.2021</t>
  </si>
  <si>
    <t>т.н. №8 от 26.10.2021</t>
  </si>
  <si>
    <t>Арочный металлодетектор2021</t>
  </si>
  <si>
    <t>Котел "Конорд"2021 (благотворит) 1</t>
  </si>
  <si>
    <t>Котел "Конорд"2021 (благотворит) 2</t>
  </si>
  <si>
    <t>Компьютер в сборе 2020</t>
  </si>
  <si>
    <t>Фотокамера цифровая КТРУ (2021) безв</t>
  </si>
  <si>
    <t>Хлодильник Атлант (2020г.)</t>
  </si>
  <si>
    <t>Электропечь трехфазный (благотв)</t>
  </si>
  <si>
    <t xml:space="preserve">благотворительность </t>
  </si>
  <si>
    <t>в описи не найдено</t>
  </si>
  <si>
    <t>Арочный металлодетектор М</t>
  </si>
  <si>
    <t>товарная накладная №37</t>
  </si>
  <si>
    <t>16.06.2021</t>
  </si>
  <si>
    <t>Газовый счетчик G16</t>
  </si>
  <si>
    <t>товарная накладная №153</t>
  </si>
  <si>
    <t>10.03.2021</t>
  </si>
  <si>
    <t>Компьютер в комплекте</t>
  </si>
  <si>
    <t>Котел "Лемакс Премиум"80</t>
  </si>
  <si>
    <t>Пластикоевое окно</t>
  </si>
  <si>
    <t>Стелаж</t>
  </si>
  <si>
    <t>24.11.2021</t>
  </si>
  <si>
    <t>31.03.2021</t>
  </si>
  <si>
    <t>31.02.2021</t>
  </si>
  <si>
    <t>приходной ордер 02</t>
  </si>
  <si>
    <t>приходной ордер08</t>
  </si>
  <si>
    <t>приходной ордер10</t>
  </si>
  <si>
    <t>Беседка металическая</t>
  </si>
  <si>
    <t>24.12.2021г</t>
  </si>
  <si>
    <t>интерактивная доска 2021</t>
  </si>
  <si>
    <t>Проектор ViewSonic РА503Х(1024*768/DLP/3600im/22000:1/HDMI/DSub/USB в комплекте/ компьютер новый бух</t>
  </si>
  <si>
    <t>Компьютер метод кабинет</t>
  </si>
  <si>
    <t>Плита электрическая комфорт ЭП-4П</t>
  </si>
  <si>
    <t>проектор в комплекте</t>
  </si>
  <si>
    <t>фотокамера цифровая 2021</t>
  </si>
  <si>
    <t>3D-принтер тип 2 (продвинутый уровень)-промышленная робототехника</t>
  </si>
  <si>
    <t>Аппаратно-программный комплекс для дезинфекции рук с функцией измерения температ</t>
  </si>
  <si>
    <t>Арочный металлодетекор MasterDetect</t>
  </si>
  <si>
    <t>Видеорегистратор HIWatch 8-ми портовый (гибридный)</t>
  </si>
  <si>
    <t>Генератор VARTEG 6500E</t>
  </si>
  <si>
    <t>Компьютер intel Core i5-8400 Cofe Lake</t>
  </si>
  <si>
    <t>Компьютер intel Core i5-8400 Cofe Lake1</t>
  </si>
  <si>
    <t>Компьютеры в сборе ЖК монитор PHILIPS243V5LAB/01</t>
  </si>
  <si>
    <t>Консольный насос К</t>
  </si>
  <si>
    <t>Микроскоп стереоскопический (бинокуляр)Страна происхождения Китай</t>
  </si>
  <si>
    <t>Многофункциональное устройство Brother DCP-1612WR¶(A4/20crp/32M6/KOnHp/CKaHep/ 1</t>
  </si>
  <si>
    <t>Многофункциональное устройство Brother DCP-1612WR¶(A4/20crp/32M6/KOnHp/CKaHep/Wi</t>
  </si>
  <si>
    <t>Набор для выращивания биол-х культур с автоматизированным контролем параметров.</t>
  </si>
  <si>
    <t>Набор для конструирования подвижных механизмов 1</t>
  </si>
  <si>
    <t>Набор для конструирования подвижных механизмов 2</t>
  </si>
  <si>
    <t>Набор для конструирования подвижных механизмов 3</t>
  </si>
  <si>
    <t>Набор для конструирования подвижных механизмов 4</t>
  </si>
  <si>
    <t>Набор химических реактивов</t>
  </si>
  <si>
    <t>Набор элементов для конструирования роботов (сред.уровень.для детей 9--11лет) 1</t>
  </si>
  <si>
    <t>Набор элементов для конструирования роботов (сред.уровень.для детей 9--11лет) 2</t>
  </si>
  <si>
    <t>Набор элементов для конструирования роботов (сред.уровень.для детей 9--11лет) 3</t>
  </si>
  <si>
    <t>Набор элементов для конструирования роботов (сред.уровень.для детей 9--11лет) 4</t>
  </si>
  <si>
    <t>Ноутбук (КТРУ 26,.20.11.1100000165.Страна происхождения Китай.</t>
  </si>
  <si>
    <t>Образ-ный робототех-кий комплект для разрбот многок-ых мобильн.и промыш роботов1</t>
  </si>
  <si>
    <t>Образ-ный робототех-кий комплект для разрбот многок-ых мобильн.и промыш роботов2</t>
  </si>
  <si>
    <t>Образ-ный робототех-кий комплект для разрбот многок-ых мобильн.и промыш роботов3</t>
  </si>
  <si>
    <t>Персональный компьютер 00-00096151</t>
  </si>
  <si>
    <t>Принтер лазерный МФУ HPLJPro М227sdn(A4/28ppm256Mb/ду</t>
  </si>
  <si>
    <t>Принтер лазерный МФУ HPLJPro М28   1</t>
  </si>
  <si>
    <t>Принтер лазерный МФУ HPLJPro М28   2</t>
  </si>
  <si>
    <t>Процессор для ПК Intel Core i3-10100 (3.6GHz/4core/UHD630/65W/LGA1200) 1 Вентиля</t>
  </si>
  <si>
    <t>Процессор для ПК Intel Core i3-10100 (3.6GHz/4core/UHD630/65W/LGA1200) 2 Вентиля</t>
  </si>
  <si>
    <t>Процессор для ПК Intel Core i3-10100 (3.6GHz/4core/UHD630/65W/LGA1200) 3 Вентиля</t>
  </si>
  <si>
    <t>Ресур-ый робототех-й комплект для разработки многокомп-ых моб и пром роботов 1</t>
  </si>
  <si>
    <t>Ресур-ый робототех-й комплект для разработки многокомп-ых моб и пром роботов 2</t>
  </si>
  <si>
    <t>Ресур-ый робототех-й комплект для разработки многокомп-ых моб и пром роботов 3</t>
  </si>
  <si>
    <t>Скамья для упражнений на пресс.</t>
  </si>
  <si>
    <t>Трансформатор ТМ -100кВ</t>
  </si>
  <si>
    <t>Тройной каскад турников для отжиманий и потягиваний.</t>
  </si>
  <si>
    <t>Холодильник  Stinol SIN185</t>
  </si>
  <si>
    <t>Цифровой USB микроскоп .Страна присхождения Китай.</t>
  </si>
  <si>
    <t>Шведская стенка ,рукоходзмейка ,четыре турника классического хвата и один</t>
  </si>
  <si>
    <t>акт 2017</t>
  </si>
  <si>
    <t>Арочный металлодетектор</t>
  </si>
  <si>
    <t>Ванна "Котломойка"</t>
  </si>
  <si>
    <t>Газовый счетчик 16 с электронным коллектором</t>
  </si>
  <si>
    <t>Дверь металлическая</t>
  </si>
  <si>
    <t>Дверь металлическая 2</t>
  </si>
  <si>
    <t>Принтер лазерный МФУ Cenoni Senoys MF3010</t>
  </si>
  <si>
    <t xml:space="preserve">Проектор </t>
  </si>
  <si>
    <t>Стеллаж для посуды</t>
  </si>
  <si>
    <t>холодильник Индезит</t>
  </si>
  <si>
    <t>23.12.2019</t>
  </si>
  <si>
    <t>19.09.2021</t>
  </si>
  <si>
    <t>24.09.2021</t>
  </si>
  <si>
    <t>Шкаф раздевальный</t>
  </si>
  <si>
    <t>15.12.2021</t>
  </si>
  <si>
    <t>Шкаф для книг 4 створчатый</t>
  </si>
  <si>
    <t>Шкаф в мед. Кабинет</t>
  </si>
  <si>
    <t>27.10.2019</t>
  </si>
  <si>
    <t>04.12.2019</t>
  </si>
  <si>
    <t>23.12.2020</t>
  </si>
  <si>
    <t>товарная накладная 38</t>
  </si>
  <si>
    <t>накладная 111</t>
  </si>
  <si>
    <t>11.03.2021</t>
  </si>
  <si>
    <t>Интерактивная панель</t>
  </si>
  <si>
    <t>металлоискатель арочный</t>
  </si>
  <si>
    <t>Плита электрическая</t>
  </si>
  <si>
    <t>Процесор интекол2020</t>
  </si>
  <si>
    <t>Шкаф офисный</t>
  </si>
  <si>
    <t>Арочный металлодетектор 2021г.</t>
  </si>
  <si>
    <t>Холодильник Антлант</t>
  </si>
  <si>
    <t>квитанция</t>
  </si>
  <si>
    <t>товарная накладная 43</t>
  </si>
  <si>
    <t>21.09.2021</t>
  </si>
  <si>
    <t>23.08.2021</t>
  </si>
  <si>
    <t>19.03.2021</t>
  </si>
  <si>
    <t>24.03.2021</t>
  </si>
  <si>
    <t>25.10.2021</t>
  </si>
  <si>
    <t>29.04.2021</t>
  </si>
  <si>
    <t>аппаратно-прогр.омп.для дезин.рук с функц.измер.темп.тела и распозн.лиц</t>
  </si>
  <si>
    <t>АРОЧНЫЙ МЕТАЛЛОДЕТЕКТОР MASTERDETECT</t>
  </si>
  <si>
    <t>договор поставки 67</t>
  </si>
  <si>
    <t>двери железные 2021</t>
  </si>
  <si>
    <t>двери железные2 2021</t>
  </si>
  <si>
    <t>Компьютер 2018</t>
  </si>
  <si>
    <t>МНОГОФУНК.УСТР.BROTHER DCP-1612 WR ПРИНТЕР 2021-2</t>
  </si>
  <si>
    <t>Компьютер (Хамав)</t>
  </si>
  <si>
    <t>Компьютер (Абдумуслим)</t>
  </si>
  <si>
    <t>Компьюетер (Гаирбеов)</t>
  </si>
  <si>
    <t>Компьютер (Латипова Марият)</t>
  </si>
  <si>
    <t>Компьютер (Тайгиб)</t>
  </si>
  <si>
    <t>Моноблок 27 Acer Aspire C27</t>
  </si>
  <si>
    <t>Ноутбук(Асият)</t>
  </si>
  <si>
    <t>Принтер лазерный  МФУ BRJTHER ( Капият)</t>
  </si>
  <si>
    <t>Электрическая плита</t>
  </si>
  <si>
    <t>Сокоохладитель</t>
  </si>
  <si>
    <t>Ноутбук Lenovo</t>
  </si>
  <si>
    <t>Принтер canon i-sensys MF 2337 w</t>
  </si>
  <si>
    <t>Счетчик газовый мембраный Gi СЧС 5 шт0</t>
  </si>
  <si>
    <t>Компьютер в сборе APPARAT (10шт)</t>
  </si>
  <si>
    <t>Ноутбук HP 17-by4008ur</t>
  </si>
  <si>
    <t>Холодильник LG GA-B459CQCL двухкамерный</t>
  </si>
  <si>
    <t>Холодильный шкаф Snaige CD 350-1221</t>
  </si>
  <si>
    <t>Морозильный ларь Gorenje FH451CW белый</t>
  </si>
  <si>
    <t>Кондиционер Gree GWH12AAB-K3NNa2A</t>
  </si>
  <si>
    <t>Стол для руководителя</t>
  </si>
  <si>
    <t>Брифинг</t>
  </si>
  <si>
    <t>Кресло для руководителя</t>
  </si>
  <si>
    <t>Микроволновая печь Samsung CM1089A</t>
  </si>
  <si>
    <t>Кофемашина Siemens EQ 6</t>
  </si>
  <si>
    <t>Газовая плитка</t>
  </si>
  <si>
    <t>Жарочный электрический шкаф</t>
  </si>
  <si>
    <t>Трансформатор</t>
  </si>
  <si>
    <t>Компьютер в сборе Intel Corei3-10100</t>
  </si>
  <si>
    <t>МФУ Canon i - SENSYS MF 232 W</t>
  </si>
  <si>
    <t>110000</t>
  </si>
  <si>
    <t>Ноутбук «LENOVO» 2021</t>
  </si>
  <si>
    <t>Компьютер 2021</t>
  </si>
  <si>
    <t xml:space="preserve">Комплект ученической мебели </t>
  </si>
  <si>
    <t xml:space="preserve">Шкаф книжный </t>
  </si>
  <si>
    <t>Компьютер CPU intel Core</t>
  </si>
  <si>
    <t>Монитор Samsung S24D30OH 24 черный</t>
  </si>
  <si>
    <t>Планшет Apple iPad Air 2020 Wi-Fi 2020 NYFN2RU|A 10.9 64 Гб серебристый</t>
  </si>
  <si>
    <t>HP 14s-dg2009ur White Pentium 7505 - 3шт</t>
  </si>
  <si>
    <t>Телевизор Thomson 58 T58USl7000 черный</t>
  </si>
  <si>
    <t>Компьютер в сборе /2021г.</t>
  </si>
  <si>
    <t>УСХ</t>
  </si>
  <si>
    <t>Ноутбук HONOR MAGICBOOK</t>
  </si>
  <si>
    <t>Плита электрическая "Комфорт"</t>
  </si>
  <si>
    <t>товарная накладная №0000004387</t>
  </si>
  <si>
    <t>07.05.2021</t>
  </si>
  <si>
    <t>Фотокамера цифровая КТРУ</t>
  </si>
  <si>
    <t>товарная накладная 74-10</t>
  </si>
  <si>
    <t>Интерактивная понель</t>
  </si>
  <si>
    <t>30.08.2021</t>
  </si>
  <si>
    <t>06.08.2021</t>
  </si>
  <si>
    <t>Телевизор LG Д-108</t>
  </si>
  <si>
    <t>счет-фактура 10</t>
  </si>
  <si>
    <t>Принтер Cenon MF237</t>
  </si>
  <si>
    <t>Диван угловой</t>
  </si>
  <si>
    <t>счет-фактура 11</t>
  </si>
  <si>
    <t>Шкаф (набор кухонный)</t>
  </si>
  <si>
    <t>счет-фактура 06</t>
  </si>
  <si>
    <t>Тестомесила</t>
  </si>
  <si>
    <t>Полки металлические для посуды</t>
  </si>
  <si>
    <t>счет-фактура 30</t>
  </si>
  <si>
    <t>Оборудование триколор</t>
  </si>
  <si>
    <t>Сетевое оборудование</t>
  </si>
  <si>
    <t>Шкаф кухонный</t>
  </si>
  <si>
    <t>счет-фактура 24</t>
  </si>
  <si>
    <t>Ноутбук 15,6 "Asus - 515JF-BR192T (окт.2021 г.)№ 1</t>
  </si>
  <si>
    <t>принтер Brother DCP-1612WR (окт.2021 г) №1</t>
  </si>
  <si>
    <t>принтер Brother DCP-1612WR (окт.2021 г) №2</t>
  </si>
  <si>
    <t>Ноутбук 15,6 "Asus - 515JF-BR192T (окт.2021 г.)№ 2</t>
  </si>
  <si>
    <t>Принтер для бухг.2021 г</t>
  </si>
  <si>
    <t>Набор для выращивания биол.культур с автоматизиров.контролем параметров Т.Р.2021</t>
  </si>
  <si>
    <t>3D принтер тип 2 (продвинутый уровень) промышлен.робототехника Т.Р. 2021 г.</t>
  </si>
  <si>
    <t>принтер лазерный 2021 г.</t>
  </si>
  <si>
    <t>Аппаратн.-программн.комплекс для дезинф.рук с функц. измерения тела и распоз.лиц</t>
  </si>
  <si>
    <t>Ноутбук 15,6 в омплекте 2021 г.</t>
  </si>
  <si>
    <t>Набор для конструирования подвижных механизмов ( ЛЕГО) Т,Р. 2021 г.</t>
  </si>
  <si>
    <t>Набор для конструирования подвижных механизмов ( ЛЕГО) 1 Т,Р, 2021 г.</t>
  </si>
  <si>
    <t>Набор для конструирования подвижных механизмов ( ЛЕГО) 2 Т,Р.2021 г.</t>
  </si>
  <si>
    <t>Набор для конструирования подвижных механизмов ( ЛЕГО) 3 Т.Р. 2021 г.</t>
  </si>
  <si>
    <t>29.10.2021</t>
  </si>
  <si>
    <t>Микроскоп стереоскопический (бинокуляр) 2021 г. Т,Р.</t>
  </si>
  <si>
    <t>Микроскоп стереоскопический (бинокуляр) 2021 г. Т,Р. 1</t>
  </si>
  <si>
    <t>Ноутбук (КТРУ) Т,Р, 2021 г.</t>
  </si>
  <si>
    <t>Набор элем.для конструир.роботов (средн.уров.для детей 9-11 лет) Т,Р. 2021 г.</t>
  </si>
  <si>
    <t>Набор для работы с одноплатными микропроцессорами 2021 г.Т.Р. 1</t>
  </si>
  <si>
    <t>Образ.робототехн.компл. для разработки многокомпон.мобил.и пром.робот Т.Р.2021 1</t>
  </si>
  <si>
    <t>Ресурсн.роботехн.компл.для разраб.многокомп.моб.и промыш.роб. Т.Р. 2021 1</t>
  </si>
  <si>
    <t>Набор для работы с одноплатными микропроцессорами 2021г. Т.Р.  3</t>
  </si>
  <si>
    <t>Набор для работы с одноплатными микропроцессорами 2021 г.Т.Р. 2</t>
  </si>
  <si>
    <t>Набор для работы с одноплатными микропроцессорами 2021г. Т.Р. 4</t>
  </si>
  <si>
    <t>Набор элем.для конструир.роботов (средн.уров.для детей 9-11 лет) Т,Р. 2021 г. 2</t>
  </si>
  <si>
    <t>Набор элем.для конструир.роботов (средн.уров.для детей 9-11 лет) Т,Р. 2021 г. 3</t>
  </si>
  <si>
    <t>Набор элем.для конструир.роботов (средн.уров.для детей 9-11 лет) Т,Р. 2021 г. 4</t>
  </si>
  <si>
    <t>Образ.робототехн.компл. для разработки многокомпон.мобил.и пром.робот Т.Р.2021 2</t>
  </si>
  <si>
    <t>Образ.робототехн.компл. для разработки многокомпон.мобил.и пром.робот Т.Р.2021 3</t>
  </si>
  <si>
    <t>Ресурсн.роботехн.компл.для разраб.многокомп.моб.и промыш.роб. Т.Р. 2021 2</t>
  </si>
  <si>
    <t>Ресурсн.роботехн.компл.для разраб.многокомп.моб.и промыш.роб. Т.Р. 2021 3</t>
  </si>
  <si>
    <t>Набор химических реактивов ( 1 ) Т.Р. 2021 г.</t>
  </si>
  <si>
    <t>Набор химических реактивов ( 2 ) Т.Р. 2021 г.</t>
  </si>
  <si>
    <t>Арочный металлодетектор МастерДетект 2021 г.</t>
  </si>
  <si>
    <t>Комплект лабор.оборуд. "растения и их среда обит." Т.Р. 2021 г</t>
  </si>
  <si>
    <t>Комплект лабор.оборуд. "растения и их среда обит." Т.Р. 2021 г ( 1 )</t>
  </si>
  <si>
    <t>24.12.2021</t>
  </si>
  <si>
    <t>25.06.2021</t>
  </si>
  <si>
    <t>10.12.2021</t>
  </si>
  <si>
    <t>3D - принтер Т.Р. - 2020 г</t>
  </si>
  <si>
    <t>Доски Флип Чарт</t>
  </si>
  <si>
    <t>Квадрокоптер тип 2. Т.Р.-2020 г.</t>
  </si>
  <si>
    <t>квадрокоптер, тип 1 Т.Р. - 2020 г.</t>
  </si>
  <si>
    <t>Коомпютер 2020 г.</t>
  </si>
  <si>
    <t>Морозильник 2020 г.</t>
  </si>
  <si>
    <t>МФУ (принтер, сканер,копир) Т.Р.-2020 г.</t>
  </si>
  <si>
    <t>Ноутбук мобильного класса Т.Р.-2020 г.</t>
  </si>
  <si>
    <t>Прогр.-аппар.комп.для упр.шлемом,квадрокопт.и обраб.фотогр.данных Т.Р.-2020 г.</t>
  </si>
  <si>
    <t>Скамейки кованные - 3</t>
  </si>
  <si>
    <t>Скамейки кованные - 4</t>
  </si>
  <si>
    <t>Скамейки кованные - 5</t>
  </si>
  <si>
    <t>Скамейки кованные - 6</t>
  </si>
  <si>
    <t>Скамейки кованные -1</t>
  </si>
  <si>
    <t>Скамейки кованные -2</t>
  </si>
  <si>
    <t>28.10.2021 г.</t>
  </si>
  <si>
    <t>Смартфон Т.Р.-2020 г</t>
  </si>
  <si>
    <t>Спортплощадка 12/24 и спортоборудование (капиталинвест)</t>
  </si>
  <si>
    <t xml:space="preserve">2020 </t>
  </si>
  <si>
    <t>Тренаж.-манек. для обраб.прием.удал. инород. тела из верх. дыхат.путей Т.Р.-2020</t>
  </si>
  <si>
    <t>Тренажер-манекен для обраб.серд-легочн.реаним. Т.Р. - 2020 г.</t>
  </si>
  <si>
    <t>Фотоаппарат с объективом Т.Р.-2020 г.</t>
  </si>
  <si>
    <t>Шлем виртуальной реальности Т.Р. -2020 г</t>
  </si>
  <si>
    <t>Электротитан 2020 г.</t>
  </si>
  <si>
    <t>Циркуляционный насос E-LNE  2019 г.</t>
  </si>
  <si>
    <t>Аппаратно-программный комплекс для дезинфекции рук</t>
  </si>
  <si>
    <t>генератор VARTEG 6500 E</t>
  </si>
  <si>
    <t>Комбайн Canon</t>
  </si>
  <si>
    <t>компьютер2020</t>
  </si>
  <si>
    <t>Котел для школы</t>
  </si>
  <si>
    <t>Многофункц.устройство Brother DCP 1612WR</t>
  </si>
  <si>
    <t>Многофункц.устройство Brother DCP 1612WR/2</t>
  </si>
  <si>
    <t>морозильник</t>
  </si>
  <si>
    <t>принтер лазерный/2021</t>
  </si>
  <si>
    <t>Проектор E 9D7D601EZ21 OPTOMA</t>
  </si>
  <si>
    <t>Процесор для ПК Intel Core I3 10100/1</t>
  </si>
  <si>
    <t>Процесор для ПК Intel Core I3 10100/2</t>
  </si>
  <si>
    <t>Процесор для ПК Intel Core I3 10100/3</t>
  </si>
  <si>
    <t>процессор/9100/2020</t>
  </si>
  <si>
    <t>Холодильник2020</t>
  </si>
  <si>
    <t xml:space="preserve">договор 31 </t>
  </si>
  <si>
    <t>аванс подотчетному лицу000000014</t>
  </si>
  <si>
    <t>принтер лазерный МФУ BROTHER DCP</t>
  </si>
  <si>
    <t>аванс подотчетному лицу 000000014</t>
  </si>
  <si>
    <t xml:space="preserve">договор 21-04-05224 </t>
  </si>
  <si>
    <t>12.08.2021</t>
  </si>
  <si>
    <t>Принтер лазерный МФУ Canon i-SENSYS MF237w 2021</t>
  </si>
  <si>
    <t>Принтер лазерный МФУ Canon i-SENSYS LBP6030В 2021</t>
  </si>
  <si>
    <t>Компьютер в комплекте 2021г.</t>
  </si>
  <si>
    <t>Генератор VARTEG 6500 E</t>
  </si>
  <si>
    <t>МФУ Brother ВСЗ-1510R-1 2021г.</t>
  </si>
  <si>
    <t>МФУ Brother ВСЗ-1510R 2 2021г.</t>
  </si>
  <si>
    <t>МФУ Brother DCP -1612WR 2021</t>
  </si>
  <si>
    <t>Проектор Е9PD7D601EZ1 OPTOMA X381 2021г</t>
  </si>
  <si>
    <t>Процессор для ПК Intel Core i3-10100 2021</t>
  </si>
  <si>
    <t>Вытяжка для кухни</t>
  </si>
  <si>
    <t>Аппаратно-программный комплекс для дезинфекции рук с функцией измерения температуры тела и распознавания лиц</t>
  </si>
  <si>
    <t>Аппаратно-программный комплекс для дезинфекции рук с функцией измерения температуры тела и распознавания лиц 1</t>
  </si>
  <si>
    <t>Интерактивная панель. Страна происхождени  Китай 2021</t>
  </si>
  <si>
    <t>Набор для конструирования подвижных механизмов</t>
  </si>
  <si>
    <t>Образ-й робототех. комплект для разработки моб. и пром. роботов 2021г.</t>
  </si>
  <si>
    <t>Ресурсн. робототех. комплект для разработки моб. и пром. роботов 2021г.</t>
  </si>
  <si>
    <t>26.03.2021</t>
  </si>
  <si>
    <t>договор № 3</t>
  </si>
  <si>
    <t>Принтер 2021</t>
  </si>
  <si>
    <t>31.05.2021</t>
  </si>
  <si>
    <t>договор № 21-04-05225</t>
  </si>
  <si>
    <t>Шкаф офис. со стеклянными дверьми</t>
  </si>
  <si>
    <t>69000</t>
  </si>
  <si>
    <t>28.06.2021</t>
  </si>
  <si>
    <t>договор№9</t>
  </si>
  <si>
    <t>09.06.2021</t>
  </si>
  <si>
    <t>02.08.2021</t>
  </si>
  <si>
    <t>договор № 9</t>
  </si>
  <si>
    <t>Стеллаж для тарелок</t>
  </si>
  <si>
    <t>16000</t>
  </si>
  <si>
    <t>31.08.2021</t>
  </si>
  <si>
    <t>расходная накладная № 2204</t>
  </si>
  <si>
    <t>договор № 21-10-03453</t>
  </si>
  <si>
    <t>Насос для котла</t>
  </si>
  <si>
    <t>09.12.2021</t>
  </si>
  <si>
    <t>накладная № 41</t>
  </si>
  <si>
    <t>Аппаратно-программный комплекс для диз.рук и темп. тела</t>
  </si>
  <si>
    <t>товарно-транспортная накладная № 1094</t>
  </si>
  <si>
    <t xml:space="preserve">Набор для выращивания био.культур с автоматическим контролем параметров </t>
  </si>
  <si>
    <t>260000</t>
  </si>
  <si>
    <t>27.12.2021</t>
  </si>
  <si>
    <t>товарно-транспортная накладная № 51</t>
  </si>
  <si>
    <t>2011</t>
  </si>
  <si>
    <t>2010</t>
  </si>
  <si>
    <t>2013</t>
  </si>
  <si>
    <t>2006</t>
  </si>
  <si>
    <t>2012</t>
  </si>
  <si>
    <t>2009</t>
  </si>
  <si>
    <t>0011</t>
  </si>
  <si>
    <t>1994</t>
  </si>
  <si>
    <t>2015</t>
  </si>
  <si>
    <t>1988</t>
  </si>
  <si>
    <t>2003</t>
  </si>
  <si>
    <t>2004</t>
  </si>
  <si>
    <t>1917</t>
  </si>
  <si>
    <t>2022</t>
  </si>
  <si>
    <t>1978</t>
  </si>
  <si>
    <t>1991</t>
  </si>
  <si>
    <t>1993</t>
  </si>
  <si>
    <t>Генератор 6500 Е</t>
  </si>
  <si>
    <t>"Многофункц.устройство( (МФУ) Brother DCP-1612WR (A4 20стр/мин,принтер,,копир),1</t>
  </si>
  <si>
    <t>Компьютер (монитор,клавиатура,мышь,процессор)</t>
  </si>
  <si>
    <t>Компьютер (монитор,клавиатура,мышь,процессор</t>
  </si>
  <si>
    <t>Проектор E9PD7D601ES1 Optoma</t>
  </si>
  <si>
    <t>Монитор, процессор,проектор</t>
  </si>
  <si>
    <t>Ноутбук, сканер</t>
  </si>
  <si>
    <t>Принтер лазерный</t>
  </si>
  <si>
    <t>Регистратор 16-ти канальный</t>
  </si>
  <si>
    <t>Многофункциональное устройство Brother DCP-1612WR(принтер)-1</t>
  </si>
  <si>
    <t>Процессор для ПК intel Core i3-10100-1</t>
  </si>
  <si>
    <t>Процессор для ПК intel Core i3-10100-2</t>
  </si>
  <si>
    <t>Процессор для ПК intel Core i3-10100-3</t>
  </si>
  <si>
    <t xml:space="preserve">Проектор E9PD7D601EZ1 Optoma X381 Fuii 3D </t>
  </si>
  <si>
    <t>Многофункциональное устройство Brother DCP-1612WR(принтер)-2</t>
  </si>
  <si>
    <t xml:space="preserve">Принтер лазерный МФУ Xerox WorkCenter 3025 </t>
  </si>
  <si>
    <t>Принтер лазерный МФУ Xerox WorkCenter 3025  1</t>
  </si>
  <si>
    <t>Ноутбук (КТРУ 26.20.11.110-00000165). безвозмездно</t>
  </si>
  <si>
    <t>Микроскоп стереоскопический(бинокуляр) безвозмездно</t>
  </si>
  <si>
    <t>Цифровой USB-микроскоп. (безвозмездно)</t>
  </si>
  <si>
    <t>Арочный металлодетектор MasterDetect</t>
  </si>
  <si>
    <t>Комплект лабораторного оборудования "Растения и их среда обитания"2021-1</t>
  </si>
  <si>
    <t>Комплект лабораторного оборудования "Растения и их среда обитания"2021-2</t>
  </si>
  <si>
    <t>Набор для выращивания биологических культур с автоматизированным контролем (2021</t>
  </si>
  <si>
    <t>3D принтер тип 2 (2021)</t>
  </si>
  <si>
    <t>Набор химических реактивов (2021)</t>
  </si>
  <si>
    <t>Набор для конструирования подвижных механизмов - 1</t>
  </si>
  <si>
    <t>Набор для конструирования подвижных механизмов - 2</t>
  </si>
  <si>
    <t>Набор для конструирования подвижных механизмов - 3</t>
  </si>
  <si>
    <t>Набор для конструирования подвижных механизмов - 4</t>
  </si>
  <si>
    <t>принтер (сканер.копир.)</t>
  </si>
  <si>
    <t>поступление через подотчетное лицо</t>
  </si>
  <si>
    <t>Компютер в комплекте</t>
  </si>
  <si>
    <t>Электро плита 6канф.</t>
  </si>
  <si>
    <t>27.02.2020г</t>
  </si>
  <si>
    <t>29.09.2020.</t>
  </si>
  <si>
    <t xml:space="preserve">ООО "ГК Фирма АС" </t>
  </si>
  <si>
    <t>Набор для констр.подвиж.механ.</t>
  </si>
  <si>
    <t>08.112021</t>
  </si>
  <si>
    <t>08.11.2021.</t>
  </si>
  <si>
    <t>централизованное поступление</t>
  </si>
  <si>
    <t>Аппаратно-программный для дизинфекции рук с функции измерениятемпрт.тела распозн</t>
  </si>
  <si>
    <t>Принтер  3D промышленная роботех.2021г.</t>
  </si>
  <si>
    <t>Образоват коструктор для практики блочного программированияс комплектом датчиков</t>
  </si>
  <si>
    <t>Цифровая лабаратория по физике</t>
  </si>
  <si>
    <t>Цифровая лабаратория по биологии</t>
  </si>
  <si>
    <t>Цифровая лабаратория по химии</t>
  </si>
  <si>
    <t>Цифровая лабаратория по химии  1</t>
  </si>
  <si>
    <t>Цифровая лабаратория по химии  2</t>
  </si>
  <si>
    <t>Набор химических реактивов 2021г.комплект</t>
  </si>
  <si>
    <t>"Многофукциональное  устрйство  принтер,копир,сканер"</t>
  </si>
  <si>
    <t xml:space="preserve">Пректор  25.10.21г.                                  </t>
  </si>
  <si>
    <t>Процессор                                          25.10.21г.</t>
  </si>
  <si>
    <t>Генератор VARTEG  6500Е</t>
  </si>
  <si>
    <t>Комплект лабораторго оборудования"Растения и их среда обитания"2021г.</t>
  </si>
  <si>
    <t>Учебный набор программируемых роботехнических платформ</t>
  </si>
  <si>
    <t>Набор для конструирования промышленных роботехнических платформ</t>
  </si>
  <si>
    <t>Робот -манипулятор  учебный</t>
  </si>
  <si>
    <t>30.12.2021.</t>
  </si>
  <si>
    <t>договор №63</t>
  </si>
  <si>
    <t>16.04.2021</t>
  </si>
  <si>
    <t>товарная накладная № 28</t>
  </si>
  <si>
    <t>товарная накладная № 12</t>
  </si>
  <si>
    <t>Куллер</t>
  </si>
  <si>
    <t>24.03.2021г</t>
  </si>
  <si>
    <t>Договор №30</t>
  </si>
  <si>
    <t>Принтер</t>
  </si>
  <si>
    <t>29.04.2021г</t>
  </si>
  <si>
    <t>Договор №21-04-05235</t>
  </si>
  <si>
    <t xml:space="preserve">Шкаф офисный для документов </t>
  </si>
  <si>
    <t>07.06.2021г</t>
  </si>
  <si>
    <t>Договор №6</t>
  </si>
  <si>
    <t>09.06.2021г</t>
  </si>
  <si>
    <t>Договор №66</t>
  </si>
  <si>
    <t xml:space="preserve">Комплект компьютер </t>
  </si>
  <si>
    <t>25.10.2021г</t>
  </si>
  <si>
    <t>Договор№21-10-03445</t>
  </si>
  <si>
    <t>Арочный металлодетектор  МАСТЕР ДЕТЕКТ</t>
  </si>
  <si>
    <t xml:space="preserve">товарная накладная №36 </t>
  </si>
  <si>
    <t>Плита эл. 6-ти камфорная, ЭП-6ЖШ</t>
  </si>
  <si>
    <t>накладная № 1562</t>
  </si>
  <si>
    <t>Арочный металлодетектор Master</t>
  </si>
  <si>
    <t>договор № 84</t>
  </si>
  <si>
    <t>Принтер струйный EPSON</t>
  </si>
  <si>
    <t>договор б/н</t>
  </si>
  <si>
    <t>1-3-069/1</t>
  </si>
  <si>
    <t>ДОУ "Одуванчик" с. Буртунай</t>
  </si>
  <si>
    <t>Аквалос-75</t>
  </si>
  <si>
    <t>Банкетка для пианино</t>
  </si>
  <si>
    <t>Блок системный DEPO Neos DF426 W10_H64/G5420/4G2400S/SSD128G</t>
  </si>
  <si>
    <t>Блочная котельная БТКУ-СН-160 кВт с дымовой трубой диаметром 250 мм</t>
  </si>
  <si>
    <t>Буфет, 800х450х1750 мм</t>
  </si>
  <si>
    <t>Весы напольные медицинские электронные ВМЭН-150-50/100-А</t>
  </si>
  <si>
    <t>Вешалка для полотенец напольная двухъярусная, 700х300х1250 мм (цветной)</t>
  </si>
  <si>
    <t>Двухкамерный холодильник 1670 (h)x600x600 мм 0,3 кВт</t>
  </si>
  <si>
    <t>Диван детский игровой</t>
  </si>
  <si>
    <t>Диван офисный 2х-местный</t>
  </si>
  <si>
    <t>Дизельный генератор Motor АД-60С-Е400-1 в еврокожухе с АВР</t>
  </si>
  <si>
    <t>Зонт Вытяжной — габаритные размеры (ДхШхВ): 900х1900х400 мм. МВО-1,9МСВ-0,9П</t>
  </si>
  <si>
    <t>Игровая зона «Кухня», 1200х340х1000 мм (цветной)</t>
  </si>
  <si>
    <t>Игровая зона «Кухня», 800х340х850 мм (цветной)</t>
  </si>
  <si>
    <t>Игровая зона «Природа», 900х400х1300 мм. (цветной )</t>
  </si>
  <si>
    <t>Игровая зона «Уголок доктора» (цветной)</t>
  </si>
  <si>
    <t>Игровой манеж-ограждение Leco-IT Home 2000х2000 мм</t>
  </si>
  <si>
    <t>Каток гладильный 2090(2040)х890(900)х1050(1400) ЛГ-14</t>
  </si>
  <si>
    <t>Качалка-мостик</t>
  </si>
  <si>
    <t>Ковер 2500х3500 мм</t>
  </si>
  <si>
    <t>Ковролин Лунапарк 610 Нева Тафт 5000х8000 мм</t>
  </si>
  <si>
    <t>Ковролин Мегаполис 950 Нева Тафт 5000х8000 мм</t>
  </si>
  <si>
    <t>Комплекс гимнастический треугольник</t>
  </si>
  <si>
    <t>Контейнер для хранения мячей передвижной, 800х422х516 мм (цветной)</t>
  </si>
  <si>
    <t>Кресло руководителя (СН-600 Соло S-0401/TW-01/E11-k (черный)</t>
  </si>
  <si>
    <t>Кровать детская, 1200х600 мм (желтый/розовый)</t>
  </si>
  <si>
    <t>Кровать детская, 1400х600 мм (желтый/розовый)</t>
  </si>
  <si>
    <t>Кушетка медицинская смотровая КМС-01 МСК 203</t>
  </si>
  <si>
    <t>Машина картофелечистельная, производительность-150 кг</t>
  </si>
  <si>
    <t>Машина сушильная, габаритные размеры: 595x595x850 мм ASCO TDC1772</t>
  </si>
  <si>
    <t>Микроволновая печь</t>
  </si>
  <si>
    <t>Миксер 1 ср 1,1 кВт  Robot Coupe CMP 250 FW</t>
  </si>
  <si>
    <t>Мойка м-2- 0,3-0,63/0,1</t>
  </si>
  <si>
    <t>Мойка м-2-0,045-0,7/1,35</t>
  </si>
  <si>
    <t>Монитор</t>
  </si>
  <si>
    <t>Музыкальный центр</t>
  </si>
  <si>
    <t>МФУ ЭКРАН - DEPO M410- 10,9 цветной сенсорный</t>
  </si>
  <si>
    <t>Мясорубка электрическая 700х300х480 мм 0,75 кВт</t>
  </si>
  <si>
    <t>Набор стеллажей «Двойняшки», 2500х340х600 мм. (цветной)</t>
  </si>
  <si>
    <t>Набор стеллажей «Тройняшки», 2700х340х700 мм. (цветной)</t>
  </si>
  <si>
    <t>Облучатель бактерицидный ОБН 150 Азов (в комплекте 2 лампы + 2 стартера)</t>
  </si>
  <si>
    <t>Овощерезательная машина (для нарезки с сырых и вар)</t>
  </si>
  <si>
    <t>Овощерезка, 515х292х575, 308В, 750 Вт</t>
  </si>
  <si>
    <t>Пианино цифровое</t>
  </si>
  <si>
    <t>Плита электрическая 4-х конфорочная с жарочным шкафом</t>
  </si>
  <si>
    <t>Поворотная передвижная доска комбинированная, 1000х1500 мм</t>
  </si>
  <si>
    <t>Подстанция КТПН-100/10-0,4кВа</t>
  </si>
  <si>
    <t>Полка для посуды и хлеба (сплошные полки) 900х350х600 мм</t>
  </si>
  <si>
    <t>Пылесос бытовой</t>
  </si>
  <si>
    <t>Ростомер медицинский Р-Ст-»МСК» (МСК 234)</t>
  </si>
  <si>
    <t>Рыбочистка, 217х310х300 мм., напряжение - 220 В</t>
  </si>
  <si>
    <t>Скамья гимнастическая, 2 метра</t>
  </si>
  <si>
    <t>Спортивный комплекс Атлант 2с</t>
  </si>
  <si>
    <t>Стеллаж для белья, габаритные размеры: 400x960x160 мм</t>
  </si>
  <si>
    <t>Стеллаж для дидактики большой, 1400х340х900 мм (цветной)</t>
  </si>
  <si>
    <t>Стеллаж для дидактики малый, 1500х340х600 мм (цветной)</t>
  </si>
  <si>
    <t>Стеллаж из нержавеющей стали со сплошными полками, габаритные размеры: 1200х600х1850 мм</t>
  </si>
  <si>
    <t>Стеллаж, 900х500х1950 мм. (шамони светлый)</t>
  </si>
  <si>
    <t>Стенка игровая «Вертолет», 2700х340х1700 мм (цветной)</t>
  </si>
  <si>
    <t>Стенка игровая «Грузовичок», 2400х400х1300 мм. (цветной)</t>
  </si>
  <si>
    <t>Стенка игровая «Кораблик», 2600х340х1700 мм (цветной)</t>
  </si>
  <si>
    <t>Стиральная машина Стиральная машина. LG WD-F069BD3S</t>
  </si>
  <si>
    <t>Стол для доотчистки картофеля СРОд, 1350х800х700 мм</t>
  </si>
  <si>
    <t>Стол для сортировки белья С-1260</t>
  </si>
  <si>
    <t>Стол обеденный 4-местный</t>
  </si>
  <si>
    <t>Стол однотумбовый, 1400х650х750 мм (шамони светлый)</t>
  </si>
  <si>
    <t>Стол пеленальный, 700х700х900 мм (шамони светлый)</t>
  </si>
  <si>
    <t>Стол письменный, 1400х600х750 мм (шамони светлый)</t>
  </si>
  <si>
    <t>Столик инструментальный Ратон-МедТех СИ-08</t>
  </si>
  <si>
    <t>Телевизор 40-45»</t>
  </si>
  <si>
    <t>Тележка для белья сетчатая, 550x800x1100 мм., ТБ 17.2</t>
  </si>
  <si>
    <t>Трансформатор ТМГ-100/10-0,4кВа</t>
  </si>
  <si>
    <t>Тумба, 450х450х660 мм (шамони светлый)</t>
  </si>
  <si>
    <t>Холодильный шкаф Polair cm 110-S</t>
  </si>
  <si>
    <t>Швейная машина</t>
  </si>
  <si>
    <t>Швейная машина Janome</t>
  </si>
  <si>
    <t>Ширма медицинская трехсекционная ШМ МСК-3302</t>
  </si>
  <si>
    <t>Шкаф детский игровой закрытый, 800х400х1500 мм (цветной)</t>
  </si>
  <si>
    <t>Шкаф для белья, 830х500х1950 мм. (шамони светлый)</t>
  </si>
  <si>
    <t>Шкаф для горшков на 20 мест, 1370х350х1180 мм (красный)</t>
  </si>
  <si>
    <t>Шкаф для документов, 800х440х1950 мм (шамони светлый)</t>
  </si>
  <si>
    <t>Шкаф для одежды детей пятисекционный, 1300х350х1500 мм (цветной )</t>
  </si>
  <si>
    <t>Шкаф для одежды, 800х440х1850 мм (шамони светлый)</t>
  </si>
  <si>
    <t>Шкаф жарочный, 955х840х1670, 3ф-10, кВт-380</t>
  </si>
  <si>
    <t>Шкаф медицинский ПАКС металл М1 165.57.32 С</t>
  </si>
  <si>
    <t>Шкаф металлический для одежды ШР11 - L400</t>
  </si>
  <si>
    <t>Шкаф сушильный для одежды ШСО-2000 ЗМК Комфорт</t>
  </si>
  <si>
    <t>Шкаф хозяйственный, 800х440х1850 мм (шамони светлый)</t>
  </si>
  <si>
    <t>Шкаф хозяйственный, 920х420х1600 мм</t>
  </si>
  <si>
    <t>Шкаф холодильный CV110-S</t>
  </si>
  <si>
    <t>Шкаф-стеллаж, 1000х400х1800 мм (шамони светлый)</t>
  </si>
  <si>
    <t>1-2-113</t>
  </si>
  <si>
    <t>Здание МКДОУ "Одуванчик" с.Буртунай</t>
  </si>
  <si>
    <t>358153,РД, Казбековский район, с. Буртунай, ул. Г. Махачева,21</t>
  </si>
  <si>
    <t>01.08.2022 г.</t>
  </si>
  <si>
    <t>Распоряжение МР "Казбековский район" №   от 01.08.2022 г.</t>
  </si>
  <si>
    <t>1-2-144</t>
  </si>
  <si>
    <t>05:12:000005:1448</t>
  </si>
  <si>
    <t>Земельный участок МК ДОУ Детский сад "Одуванчик"</t>
  </si>
  <si>
    <t>Пожарный резевуар к ДОУ "Одуванчик"</t>
  </si>
  <si>
    <t>100 куб</t>
  </si>
  <si>
    <t>05:12:000005:1449</t>
  </si>
  <si>
    <t>1-2-145</t>
  </si>
  <si>
    <t>1-2-146</t>
  </si>
  <si>
    <t>Компл.INTEL CORE 2020</t>
  </si>
  <si>
    <t>Генератор varteg 6500 E 2021</t>
  </si>
  <si>
    <t>Образ-ный конструктор ГК2922/районо</t>
  </si>
  <si>
    <t>22.11.2021</t>
  </si>
  <si>
    <t>Распоряжение № 324 от 03.08.2022 г.</t>
  </si>
  <si>
    <t>14.10.2021</t>
  </si>
  <si>
    <t>Набор по гермитеской оптике на магнитных держателях</t>
  </si>
  <si>
    <t>Комплект мебели из мягких пуфов (1 комплект)</t>
  </si>
  <si>
    <t>15.02.2020</t>
  </si>
  <si>
    <t>Компьютеры в сборе (Корпус,мышь, клавиатура,ЖК монитор PHILIPS)</t>
  </si>
  <si>
    <t>30.04.2018</t>
  </si>
  <si>
    <t>Рецикуляторы</t>
  </si>
  <si>
    <t>18.11.2021</t>
  </si>
  <si>
    <t>Договор поставки товара №239 от 18.11.2021 г.</t>
  </si>
  <si>
    <t>Образов.робототехнич.комплект для разработки многокомп.мобильн роботов1</t>
  </si>
  <si>
    <t>Образов.робототехнич.комплект для разработки многокомп.мобильн роботов2</t>
  </si>
  <si>
    <t>Образов.робототехнич.комплект для разработки многокомп.мобильн роботов3</t>
  </si>
  <si>
    <t>Набор элементов для констр роботов(длядетей 9-11лет)</t>
  </si>
  <si>
    <t>70 243,00</t>
  </si>
  <si>
    <t>Ноутбук (КТРУ 26.20.11.110-00000165) Китай</t>
  </si>
  <si>
    <t>02.12.2021</t>
  </si>
  <si>
    <t>43 885,00</t>
  </si>
  <si>
    <t>39 970,00</t>
  </si>
  <si>
    <t>21.10.2019</t>
  </si>
  <si>
    <t>15.05.2018</t>
  </si>
  <si>
    <t>41 436,84</t>
  </si>
  <si>
    <t>3D-принтер тип 2(промышл.робототехника)</t>
  </si>
  <si>
    <t>69 654,24</t>
  </si>
  <si>
    <t>50 000,00</t>
  </si>
  <si>
    <t>03.11.2020</t>
  </si>
  <si>
    <t>Аппартано-программный комплекс для дезинфекции рук с функцией измерения температуры тела и распознавания лиц</t>
  </si>
  <si>
    <t>203 632,67</t>
  </si>
  <si>
    <t>19 393,60</t>
  </si>
  <si>
    <t>15.04.2021</t>
  </si>
  <si>
    <t>60 000,00</t>
  </si>
  <si>
    <t>Компьютер (монитор.,клавиатура,мышь,процессор)</t>
  </si>
  <si>
    <t>45 000,00</t>
  </si>
  <si>
    <t>1 879 475,00</t>
  </si>
  <si>
    <t>375 894,96</t>
  </si>
  <si>
    <t>1 503 580,04</t>
  </si>
  <si>
    <t>Микроскоп стереоскопический (бинокуляр)</t>
  </si>
  <si>
    <t>Цифровой USB-микроскоп</t>
  </si>
  <si>
    <t>Комплект лабораторногооборудования"Растения и их среда обитания"1</t>
  </si>
  <si>
    <t>Комплект лабораторногооборудования"Растения и их среда обитания"2</t>
  </si>
  <si>
    <t>34 960,00</t>
  </si>
  <si>
    <t>48 271,24</t>
  </si>
  <si>
    <t>20 900,00</t>
  </si>
  <si>
    <t>51 529,67</t>
  </si>
  <si>
    <t>Набор для выращивания биологических культур с автомат.контролем параметров</t>
  </si>
  <si>
    <t>18 814,96</t>
  </si>
  <si>
    <t>260 000,00</t>
  </si>
  <si>
    <t>23.06.2021</t>
  </si>
  <si>
    <t>Автогородок</t>
  </si>
  <si>
    <t>09.10.2020</t>
  </si>
  <si>
    <t xml:space="preserve">Генератор VARTEG 6500E </t>
  </si>
  <si>
    <t>Комплект лаб оборуд. "Растения и их среда обитания"</t>
  </si>
  <si>
    <t>Компьютер 2020 г</t>
  </si>
  <si>
    <t>05:12:000001:4457</t>
  </si>
  <si>
    <t>Муниципальный контракт №08-2022 от 24.05.2022 г.</t>
  </si>
  <si>
    <t xml:space="preserve">Муниципальный контракт № 06-2020  от 09.06.2020 г. </t>
  </si>
  <si>
    <t xml:space="preserve">Муниципальный контракт № 19-2019  от 30.08.2019 г. </t>
  </si>
  <si>
    <t xml:space="preserve">Муниципальный контракт № 23-2019 от 18.10.2019 г. </t>
  </si>
  <si>
    <t>Муниципальный контракт № 09-2019 от 21.06.2019г.</t>
  </si>
  <si>
    <t xml:space="preserve">Муниципальный контракт № 16-2019 от19.07.2019г. </t>
  </si>
  <si>
    <t xml:space="preserve">Муниципальный контракт № 08-2019 от 21.06.2019г. </t>
  </si>
  <si>
    <t>Муниципальный контракт № 20-2018 от 26.10.2018г.</t>
  </si>
  <si>
    <t>05:12:000001:4457-05/192/2022-3</t>
  </si>
  <si>
    <t>01.07.2022</t>
  </si>
  <si>
    <t>1330440,00</t>
  </si>
  <si>
    <t>202252,76</t>
  </si>
  <si>
    <t>05:12:000001:4374</t>
  </si>
  <si>
    <t>Договор №1 от 12.07.2022 г.</t>
  </si>
  <si>
    <t>05:12:000001:1949</t>
  </si>
  <si>
    <t>79,7</t>
  </si>
  <si>
    <t>РД, Казбековский район, с. Дылым, ул. Бийсултана-Хайбулаева,д.27</t>
  </si>
  <si>
    <t>24.05.2022 г.</t>
  </si>
  <si>
    <t>Муниципальный контракт №07-2022 от 24.05.2022 г.</t>
  </si>
  <si>
    <t>05:12:000001:1949-05/192/2022-2</t>
  </si>
  <si>
    <t>Договор № 2 от 12.07.2022 г.</t>
  </si>
  <si>
    <t>1330440,006</t>
  </si>
  <si>
    <t>316812,13</t>
  </si>
  <si>
    <t>05:12:000001:4873-05/192/2022-3</t>
  </si>
  <si>
    <t>05:12:000001:4873</t>
  </si>
  <si>
    <t>05:12:000001:4374-05/192/2022-3</t>
  </si>
  <si>
    <t>05:12:000004:3445</t>
  </si>
  <si>
    <t>155,4</t>
  </si>
  <si>
    <t>РД, Казбековский район, с. Ленинаул, ул. Г. Губаханова,д.96</t>
  </si>
  <si>
    <t>Муниципальный контракт № 17-2022 от 25.07.2022 г.</t>
  </si>
  <si>
    <t>05:12:000004:3445-05/192/2022-2</t>
  </si>
  <si>
    <t>02.08.2022</t>
  </si>
  <si>
    <t>1334100,00</t>
  </si>
  <si>
    <t>30909,00</t>
  </si>
  <si>
    <t>05:12:000004:1445</t>
  </si>
  <si>
    <t>05:12:000004:1445-05/192/2022-2</t>
  </si>
  <si>
    <t>05:12:000004:4364</t>
  </si>
  <si>
    <t>100</t>
  </si>
  <si>
    <t>РД, Казбековский район, с. Ленинаул, ул. Г. Алиасхабова, д.15</t>
  </si>
  <si>
    <t>Муниципальный контракт № 16-2022 от 25.07.2022 г.</t>
  </si>
  <si>
    <t>05:12:000004:4364-05/192/2022-3</t>
  </si>
  <si>
    <t>811463,36</t>
  </si>
  <si>
    <t>903</t>
  </si>
  <si>
    <t>05:12:000004:4357</t>
  </si>
  <si>
    <t>05:12:000004:4357-05/192/2022-3</t>
  </si>
  <si>
    <t>137502,09</t>
  </si>
  <si>
    <t>Жилое помещение (квартира)</t>
  </si>
  <si>
    <t>01</t>
  </si>
  <si>
    <t>03.07.2022</t>
  </si>
  <si>
    <t>Муниципальный контракт №14-2022 от 03.06.2022</t>
  </si>
  <si>
    <t>Многофункциональноу устр-во Brother DCP-1612-WR-21</t>
  </si>
  <si>
    <t>Морозильник Антлант 2021</t>
  </si>
  <si>
    <t>Набор для конструктирования подвижных механизмов</t>
  </si>
  <si>
    <t>Ноутбук (КТРУ 26,20,11,110-00000185)</t>
  </si>
  <si>
    <t>Проектор 21</t>
  </si>
  <si>
    <t xml:space="preserve">Цифровой USB микроскоп </t>
  </si>
  <si>
    <t>Проектор E9PD7D601EZ1 Optoma Х381 Full 3D; DLP, XGA(1024*768), 3900 ANSI Lm,¶250</t>
  </si>
  <si>
    <t>Компьютер в комплекте ASUS VP228DE</t>
  </si>
  <si>
    <t>Компьютер для детсада от29.10.2020</t>
  </si>
  <si>
    <t xml:space="preserve">Вытяжка встраиваемая Elikor 72Н - 1000-Э4Д ВРЕЗ БЛОК    </t>
  </si>
  <si>
    <t>Товарная накладная №534</t>
  </si>
  <si>
    <t>Товарная накладная №42</t>
  </si>
  <si>
    <t>14.05.2018</t>
  </si>
  <si>
    <t>23.11.2020</t>
  </si>
  <si>
    <t>25.12.2019</t>
  </si>
  <si>
    <t>09.02.2018</t>
  </si>
  <si>
    <t>27.12.2018</t>
  </si>
  <si>
    <t>счет оплата №168</t>
  </si>
  <si>
    <t>43500,00</t>
  </si>
  <si>
    <t>Товарная наладная</t>
  </si>
  <si>
    <t>Рециркулятор Армед 3 шт</t>
  </si>
  <si>
    <t>Утюг+бочок+кастрюля</t>
  </si>
  <si>
    <t>т.н. №27 от 29.01.2021</t>
  </si>
  <si>
    <t>т.н. №1461 от 05.03.2021</t>
  </si>
  <si>
    <t>Компьютер (наида)</t>
  </si>
  <si>
    <t>Принтер струйный МФУ Эпсон</t>
  </si>
  <si>
    <t>15335</t>
  </si>
  <si>
    <t>Принтер HP MFP1350A</t>
  </si>
  <si>
    <t>28.12.2020</t>
  </si>
  <si>
    <t>30.12.2021</t>
  </si>
  <si>
    <t>Процессор Intel Core i3-8100</t>
  </si>
  <si>
    <t>27535</t>
  </si>
  <si>
    <t>29.03.2019</t>
  </si>
  <si>
    <t>16.11.2020</t>
  </si>
  <si>
    <t>30.09.2021</t>
  </si>
  <si>
    <t>25.09.2021</t>
  </si>
  <si>
    <t>Акт-приема передачи № 21-09-00007</t>
  </si>
  <si>
    <t>Приказ № 119"У" от 06.12.2021 г.</t>
  </si>
  <si>
    <t>Ноутбук /2014</t>
  </si>
  <si>
    <t>Компьютер/2014г. 01</t>
  </si>
  <si>
    <t>Компьютер/2014г. 02</t>
  </si>
  <si>
    <t>ПК Intel Core i3-8100/H310M/SSD</t>
  </si>
  <si>
    <t>Ноутбук LENOVO</t>
  </si>
  <si>
    <t>Принтер - 2020 г.</t>
  </si>
  <si>
    <t>Стол офисный 2020</t>
  </si>
  <si>
    <t>51400,00</t>
  </si>
  <si>
    <t>SHURE BLX24E/SM58 радиосистема вокальная с капсюлем</t>
  </si>
  <si>
    <t>Стела "Я люблю Казбековский район"</t>
  </si>
  <si>
    <t>Стела "Журавли"</t>
  </si>
  <si>
    <t>Цифровая видеокамера Sony HXR-NX5R</t>
  </si>
  <si>
    <t>02.10.2017</t>
  </si>
  <si>
    <t>18.05.2017</t>
  </si>
  <si>
    <t>Стела "Я люблю Казбековский район"-2</t>
  </si>
  <si>
    <t>Yamaha MGP-12Х - микшерный пульт 2018г.</t>
  </si>
  <si>
    <t>Пожарная сигнализация (оборудование и установка)</t>
  </si>
  <si>
    <t>Охранное телевидение (оборудование и монтаж)</t>
  </si>
  <si>
    <t>29.06.2018</t>
  </si>
  <si>
    <t>29.12.2018</t>
  </si>
  <si>
    <t>LED следащая пушка, белый светодиод 75Вт 2019</t>
  </si>
  <si>
    <t>02.08.2019</t>
  </si>
  <si>
    <t>Светодиодный прожектор черн. 100Вт 2019</t>
  </si>
  <si>
    <t>Радиосистема с порт. передатчиком 8 каналов 2019</t>
  </si>
  <si>
    <t>Договор № 5 от 22.08.2022 г.</t>
  </si>
  <si>
    <t>5:12:000004:4356</t>
  </si>
  <si>
    <t>64,5</t>
  </si>
  <si>
    <t>РД, Казбековский район, с. Ленинаул, ул. Магомедова У, д.11</t>
  </si>
  <si>
    <t>Муниципальный контракт №09-2022 от 24.05.2022 г.</t>
  </si>
  <si>
    <t>05:12:000004:4356-05/192/2022-3</t>
  </si>
  <si>
    <t>515851,72</t>
  </si>
  <si>
    <t>05:12:000004:79</t>
  </si>
  <si>
    <t>05:12:000004:79-05/192/2022-3</t>
  </si>
  <si>
    <t>121818,02</t>
  </si>
  <si>
    <t>731742,00</t>
  </si>
  <si>
    <t>188290,28</t>
  </si>
  <si>
    <t>МБУ "ЕИЦ"</t>
  </si>
  <si>
    <t>Качалаева Н.В.</t>
  </si>
  <si>
    <t>2-2-120</t>
  </si>
  <si>
    <t>2-2-121</t>
  </si>
  <si>
    <t>2-2-122</t>
  </si>
  <si>
    <t>2-2-123</t>
  </si>
  <si>
    <t>2-2-124</t>
  </si>
  <si>
    <t>2-2-125</t>
  </si>
  <si>
    <t>2-2-126</t>
  </si>
  <si>
    <t>2-2-127</t>
  </si>
  <si>
    <t>2-2-128</t>
  </si>
  <si>
    <t>2-2-129</t>
  </si>
  <si>
    <t>2-2-130</t>
  </si>
  <si>
    <t>2-2-131</t>
  </si>
  <si>
    <t>2-2-132</t>
  </si>
  <si>
    <t>2-2-133</t>
  </si>
  <si>
    <t>2-2-134</t>
  </si>
  <si>
    <t>2-2-135</t>
  </si>
  <si>
    <t>2-2-136</t>
  </si>
  <si>
    <t>2-2-137</t>
  </si>
  <si>
    <t>2-2-138</t>
  </si>
  <si>
    <t>2-2-139</t>
  </si>
  <si>
    <t>2-2-140</t>
  </si>
  <si>
    <t>2-2-141</t>
  </si>
  <si>
    <t>2-2-142</t>
  </si>
  <si>
    <t>2-2-143</t>
  </si>
  <si>
    <t>2-2-144</t>
  </si>
  <si>
    <t>2-2-145</t>
  </si>
  <si>
    <t>2-2-146</t>
  </si>
  <si>
    <t>2-2-147</t>
  </si>
  <si>
    <t>2-2-148</t>
  </si>
  <si>
    <t>2-2-149</t>
  </si>
  <si>
    <t>2-2-150</t>
  </si>
  <si>
    <t>2-2-151</t>
  </si>
  <si>
    <t>2-2-152</t>
  </si>
  <si>
    <t>2-2-153</t>
  </si>
  <si>
    <t>2-2-154</t>
  </si>
  <si>
    <t>2-2-155</t>
  </si>
  <si>
    <t>2-2-156</t>
  </si>
  <si>
    <t>2-2-157</t>
  </si>
  <si>
    <t>2-2-158</t>
  </si>
  <si>
    <t>2-2-159</t>
  </si>
  <si>
    <t>2-2-160</t>
  </si>
  <si>
    <t>2-2-161</t>
  </si>
  <si>
    <t>2-2-162</t>
  </si>
  <si>
    <t>2-2-163</t>
  </si>
  <si>
    <t>2-2-164</t>
  </si>
  <si>
    <t>2-2-165</t>
  </si>
  <si>
    <t>2-2-166</t>
  </si>
  <si>
    <t>2-2-167</t>
  </si>
  <si>
    <t>2-2-178</t>
  </si>
  <si>
    <t>2-2-179</t>
  </si>
  <si>
    <t>2-2-180</t>
  </si>
  <si>
    <t>2-2-181</t>
  </si>
  <si>
    <t>2-2-182</t>
  </si>
  <si>
    <t>2-2-183</t>
  </si>
  <si>
    <t>2-2-184</t>
  </si>
  <si>
    <t>2-2-185</t>
  </si>
  <si>
    <t>2-2-186</t>
  </si>
  <si>
    <t>2-2-187</t>
  </si>
  <si>
    <t>2-2-188</t>
  </si>
  <si>
    <t>2-2-189</t>
  </si>
  <si>
    <t>2-2-190</t>
  </si>
  <si>
    <t>2-2-191</t>
  </si>
  <si>
    <t>2-2-192</t>
  </si>
  <si>
    <t>2-2-193</t>
  </si>
  <si>
    <t>2-2-194</t>
  </si>
  <si>
    <t>2-2-195</t>
  </si>
  <si>
    <t>2-2-196</t>
  </si>
  <si>
    <t>2-2-197</t>
  </si>
  <si>
    <t>2-2-198</t>
  </si>
  <si>
    <t>2-2-206</t>
  </si>
  <si>
    <t>2-2-207</t>
  </si>
  <si>
    <t>2-2-208</t>
  </si>
  <si>
    <t>2-2-209</t>
  </si>
  <si>
    <t>2-2-210</t>
  </si>
  <si>
    <t>2-2-212</t>
  </si>
  <si>
    <t>2-2-213</t>
  </si>
  <si>
    <t>2-2-214</t>
  </si>
  <si>
    <t>2-2-215</t>
  </si>
  <si>
    <t>2-2-216</t>
  </si>
  <si>
    <t>2-2-217</t>
  </si>
  <si>
    <t>2-2-218</t>
  </si>
  <si>
    <t>2-2-219</t>
  </si>
  <si>
    <t>2-2-577</t>
  </si>
  <si>
    <t>17150,00</t>
  </si>
  <si>
    <t>28.04.2017</t>
  </si>
  <si>
    <t>13.04.2018</t>
  </si>
  <si>
    <t>19.04.2019</t>
  </si>
  <si>
    <t>15.04.2019</t>
  </si>
  <si>
    <t>05.07.2019</t>
  </si>
  <si>
    <t>29.07.2020</t>
  </si>
  <si>
    <t>25.12.2020</t>
  </si>
  <si>
    <t>06.06.2022</t>
  </si>
  <si>
    <t>08.06.2022</t>
  </si>
  <si>
    <t>22.08.2022</t>
  </si>
  <si>
    <t>34682,00</t>
  </si>
  <si>
    <t>13.01.2015</t>
  </si>
  <si>
    <t>21600,00</t>
  </si>
  <si>
    <t>26000,00</t>
  </si>
  <si>
    <t>05.03.2015</t>
  </si>
  <si>
    <t>34429,36</t>
  </si>
  <si>
    <t>23000,00</t>
  </si>
  <si>
    <t>32445,00</t>
  </si>
  <si>
    <t>02.12.2015</t>
  </si>
  <si>
    <t>24000,00</t>
  </si>
  <si>
    <t>16000,00</t>
  </si>
  <si>
    <t>19500,00</t>
  </si>
  <si>
    <t>29.10.2015</t>
  </si>
  <si>
    <t>Холодильник</t>
  </si>
  <si>
    <t>Напольный кулер</t>
  </si>
  <si>
    <t>38400,00</t>
  </si>
  <si>
    <t>24500,00</t>
  </si>
  <si>
    <t>29.05.2017</t>
  </si>
  <si>
    <t>27.11.2017</t>
  </si>
  <si>
    <t>12.01.2016</t>
  </si>
  <si>
    <t>27.05.2016</t>
  </si>
  <si>
    <t>31.05.2016</t>
  </si>
  <si>
    <t>34.05.2016</t>
  </si>
  <si>
    <t>31.10.2017</t>
  </si>
  <si>
    <t>24.11.2015</t>
  </si>
  <si>
    <t>Сейф офисный</t>
  </si>
  <si>
    <t>11.06.2018</t>
  </si>
  <si>
    <t>08.11.2016</t>
  </si>
  <si>
    <t>18.05.2018</t>
  </si>
  <si>
    <t>21.05.2018</t>
  </si>
  <si>
    <t>11.05.2018</t>
  </si>
  <si>
    <t>26300,00</t>
  </si>
  <si>
    <t>83000,00</t>
  </si>
  <si>
    <t>527000,00</t>
  </si>
  <si>
    <t>39000,00</t>
  </si>
  <si>
    <t>34000,00</t>
  </si>
  <si>
    <t>40000,00</t>
  </si>
  <si>
    <t>38000,00</t>
  </si>
  <si>
    <t>95300,00</t>
  </si>
  <si>
    <t>26400,00</t>
  </si>
  <si>
    <t>28600,00</t>
  </si>
  <si>
    <t>55000,00</t>
  </si>
  <si>
    <t>70000,00</t>
  </si>
  <si>
    <t>114750,00</t>
  </si>
  <si>
    <t>44220,00</t>
  </si>
  <si>
    <t>27000,00</t>
  </si>
  <si>
    <t>35600,00</t>
  </si>
  <si>
    <t>28300,00</t>
  </si>
  <si>
    <t>26600,00</t>
  </si>
  <si>
    <t>53600,00</t>
  </si>
  <si>
    <t>18300,00</t>
  </si>
  <si>
    <t>18000,00</t>
  </si>
  <si>
    <t>22600,00</t>
  </si>
  <si>
    <t>15000,00</t>
  </si>
  <si>
    <t>25810,00</t>
  </si>
  <si>
    <t>20000,00</t>
  </si>
  <si>
    <t>17000,00</t>
  </si>
  <si>
    <t>28.12.2017</t>
  </si>
  <si>
    <t>13.04.2015</t>
  </si>
  <si>
    <t>08.07.2015</t>
  </si>
  <si>
    <t>62650,00</t>
  </si>
  <si>
    <t>35800,00</t>
  </si>
  <si>
    <t>52260,00</t>
  </si>
  <si>
    <t>49900,00</t>
  </si>
  <si>
    <t>20630,00</t>
  </si>
  <si>
    <t>29990,00</t>
  </si>
  <si>
    <t>106812,00</t>
  </si>
  <si>
    <t>5150,00</t>
  </si>
  <si>
    <t>13500,00</t>
  </si>
  <si>
    <t>1400,00</t>
  </si>
  <si>
    <t>8950,00</t>
  </si>
  <si>
    <t>14100,00</t>
  </si>
  <si>
    <t>23900,00</t>
  </si>
  <si>
    <t>Видеокамера Panasonic Z10000/2013г.</t>
  </si>
  <si>
    <t>97700,00</t>
  </si>
  <si>
    <t>ДВД Филлипс/2009г.</t>
  </si>
  <si>
    <t>8830,00</t>
  </si>
  <si>
    <t xml:space="preserve">Кабинет для руководителя </t>
  </si>
  <si>
    <t>31620,00</t>
  </si>
  <si>
    <t xml:space="preserve">Комбайн EPSON L222 (A4 стрйноеМФУ 27стр/мин 2019 </t>
  </si>
  <si>
    <t>26900,00</t>
  </si>
  <si>
    <t xml:space="preserve">Компьютер в комплекте /2013г.-2 </t>
  </si>
  <si>
    <t xml:space="preserve">Компьютер в комплекте 2013г. </t>
  </si>
  <si>
    <t>23046,00</t>
  </si>
  <si>
    <t>29000,00</t>
  </si>
  <si>
    <t xml:space="preserve">Компьютерное оборудование </t>
  </si>
  <si>
    <t>54636,12</t>
  </si>
  <si>
    <t xml:space="preserve">Микшер звуковой </t>
  </si>
  <si>
    <t>Планшет Samsung Galaxy  Tab 10.5 SM-T59ON 32 GB xthysq</t>
  </si>
  <si>
    <t xml:space="preserve">Смартфон Samsung Galaxy 128GB xthysq </t>
  </si>
  <si>
    <t>Стол для компьютера-1</t>
  </si>
  <si>
    <t xml:space="preserve">Столы студийные-1 </t>
  </si>
  <si>
    <t xml:space="preserve">Столы студийные-2 </t>
  </si>
  <si>
    <t>6286,50</t>
  </si>
  <si>
    <t>21945,00</t>
  </si>
  <si>
    <t>27885,00</t>
  </si>
  <si>
    <t>5270,00</t>
  </si>
  <si>
    <t>5700,00</t>
  </si>
  <si>
    <t xml:space="preserve">Стол 2-х тумбовый </t>
  </si>
  <si>
    <t xml:space="preserve">Стол письм к 33 </t>
  </si>
  <si>
    <t xml:space="preserve">Стол приставка </t>
  </si>
  <si>
    <t>2420,00</t>
  </si>
  <si>
    <t>2656,67</t>
  </si>
  <si>
    <t>1100,00</t>
  </si>
  <si>
    <t>810,00</t>
  </si>
  <si>
    <t xml:space="preserve">Стол приставка 1 </t>
  </si>
  <si>
    <t xml:space="preserve">Стол приставка 2 </t>
  </si>
  <si>
    <t>2160,00</t>
  </si>
  <si>
    <t>Стол приставка 3</t>
  </si>
  <si>
    <t>Стол приставка 4</t>
  </si>
  <si>
    <t>Стол приставка 5</t>
  </si>
  <si>
    <t xml:space="preserve">Стулья /2013г. </t>
  </si>
  <si>
    <t>700,00</t>
  </si>
  <si>
    <t xml:space="preserve">Фотоаппарат Canon EOS 7500 kit 18-135mm </t>
  </si>
  <si>
    <t xml:space="preserve">Штатив Хейва </t>
  </si>
  <si>
    <t xml:space="preserve">40 LED ЖК телевизор PHILIPS 
</t>
  </si>
  <si>
    <t xml:space="preserve">Драве 1 тв, колонки, картридер, мышь </t>
  </si>
  <si>
    <t xml:space="preserve">Компьютер в сборе 2015 </t>
  </si>
  <si>
    <t>78650,00</t>
  </si>
  <si>
    <t xml:space="preserve">Микрофон MD 42 0001 </t>
  </si>
  <si>
    <t xml:space="preserve">Стабилизатор </t>
  </si>
  <si>
    <t xml:space="preserve">Шкаф для архива </t>
  </si>
  <si>
    <t xml:space="preserve">Штатив Вenro KH-25 </t>
  </si>
  <si>
    <t xml:space="preserve">Жалюзи вертикальные </t>
  </si>
  <si>
    <t>14000,00</t>
  </si>
  <si>
    <t>8656,70</t>
  </si>
  <si>
    <t>32550,00</t>
  </si>
  <si>
    <t>12500,00</t>
  </si>
  <si>
    <t>6986,00</t>
  </si>
  <si>
    <t>56950,00</t>
  </si>
  <si>
    <t>13000,00</t>
  </si>
  <si>
    <t>49200,00</t>
  </si>
  <si>
    <t>33990,00</t>
  </si>
  <si>
    <t>39550,00</t>
  </si>
  <si>
    <t>203670,00</t>
  </si>
  <si>
    <t>2-1-25</t>
  </si>
  <si>
    <t>2-1-26</t>
  </si>
  <si>
    <t>ГАЗ GAZElle NEXT специальный, автобус для перевозки детей</t>
  </si>
  <si>
    <t>78,5 (4000)</t>
  </si>
  <si>
    <t>A27500NO501178</t>
  </si>
  <si>
    <t>30.12.2022г.</t>
  </si>
  <si>
    <t>Акт о приеме передаче №00001267 от 26.12.2022 г.</t>
  </si>
  <si>
    <t>Арочный металлодетектор  MasterDetect</t>
  </si>
  <si>
    <t>Фотокамера цифровая КТРУ 26.70.14.190-00000063</t>
  </si>
  <si>
    <t>Интерактивная панель Страна происхождения Китай</t>
  </si>
  <si>
    <t>525.6 кв.м</t>
  </si>
  <si>
    <t xml:space="preserve">оперативное управление </t>
  </si>
  <si>
    <t>Конвекционная  печь</t>
  </si>
  <si>
    <t>Ларь морозильный KRAFT BD 227 со стеклом</t>
  </si>
  <si>
    <t>ГАЗ-322132 Автобус класса В</t>
  </si>
  <si>
    <t>C153BK07</t>
  </si>
  <si>
    <t>106,8(78,5)</t>
  </si>
  <si>
    <t>X9632213290649510</t>
  </si>
  <si>
    <t>06.02.2023г.</t>
  </si>
  <si>
    <t>Договор дарения от 30.01.2023 г.</t>
  </si>
  <si>
    <t>МР "Казбековский район"/МК ДОУ "Детский сад "Одуванчик"</t>
  </si>
  <si>
    <t>21.12.2021г.</t>
  </si>
  <si>
    <t xml:space="preserve">21.12.2021г. </t>
  </si>
  <si>
    <t>07.06.2021г.</t>
  </si>
  <si>
    <t>13.01.2021г.</t>
  </si>
  <si>
    <t xml:space="preserve">Договор № 6 от 22.08.2022г. </t>
  </si>
  <si>
    <t>Договор №3 от 12.07.2022г.</t>
  </si>
  <si>
    <t>Договор №4 от  22.08.2022 г.</t>
  </si>
  <si>
    <t>Договор № 3 от 05.12.2019 г.</t>
  </si>
  <si>
    <t>Договор №4 от  05.12.2019 г.</t>
  </si>
  <si>
    <t>Договор№1 от 26.04.2019 г.</t>
  </si>
  <si>
    <t>Договор № 5 от 05.12.2019 г.</t>
  </si>
  <si>
    <t>Договор № 6 от 13.12.2019 г.</t>
  </si>
  <si>
    <t xml:space="preserve">Договор №7 от 13.12.2019 г. </t>
  </si>
  <si>
    <t>Договор №1 от 25.08.2020 г.</t>
  </si>
  <si>
    <t>Сканер МФУ Epson1.3218</t>
  </si>
  <si>
    <t>42000</t>
  </si>
  <si>
    <t>Жалюзи 17шт.</t>
  </si>
  <si>
    <t>39000</t>
  </si>
  <si>
    <t>товарная накладная №11</t>
  </si>
  <si>
    <t>ковер 3 шт</t>
  </si>
  <si>
    <t>28000</t>
  </si>
  <si>
    <t xml:space="preserve">накладная </t>
  </si>
  <si>
    <t>КЗ-2500 с крышкой 2 шт</t>
  </si>
  <si>
    <t>21.07.2022</t>
  </si>
  <si>
    <t>товарная накладная №545</t>
  </si>
  <si>
    <t xml:space="preserve">21.07.2022 </t>
  </si>
  <si>
    <t>Стиральная машина SAMSUNG</t>
  </si>
  <si>
    <t>накладная 12</t>
  </si>
  <si>
    <t>13.11.2022</t>
  </si>
  <si>
    <t>Морозильник Gorenije FH301CW</t>
  </si>
  <si>
    <t xml:space="preserve">Расходная накладная №441 </t>
  </si>
  <si>
    <t>Стиральная машина LD F 10996T D3</t>
  </si>
  <si>
    <t>Бытовой БЦПЭ 0,5-32У (водолей)</t>
  </si>
  <si>
    <t>накладная № 4174</t>
  </si>
  <si>
    <t>МониторLG 432B500LA</t>
  </si>
  <si>
    <t>т.н.№12</t>
  </si>
  <si>
    <t>Акт 1 от 29.11.2022</t>
  </si>
  <si>
    <t>счет фактура №1558</t>
  </si>
  <si>
    <t>28.10.2022</t>
  </si>
  <si>
    <t>27.03.2020г.</t>
  </si>
  <si>
    <t>07.09.2021г.</t>
  </si>
  <si>
    <t>30.11.2022г.</t>
  </si>
  <si>
    <t>Земельный участок МКОУ "Хубарская средняя общеобразовательная школа"</t>
  </si>
  <si>
    <t>Здание спортзала  МКОУ "Хубарская средняя общеобразовательная школа"</t>
  </si>
  <si>
    <t>1-2-147</t>
  </si>
  <si>
    <t>МКОУ "Буртунайская основная общеобразовательная шкла" начальная</t>
  </si>
  <si>
    <t>05:12:000005:1445</t>
  </si>
  <si>
    <t>Распоряжение Правительства РД № 296-р от 1.07.2022 г.</t>
  </si>
  <si>
    <t>05:12:000005:1443</t>
  </si>
  <si>
    <t>05:12:000005:1443-05/184/2023-2</t>
  </si>
  <si>
    <t>27.02.2023 г.</t>
  </si>
  <si>
    <t>358146,РД, Казбековский район, с. Буртунай, ул. Наиба Гайирбека,41</t>
  </si>
  <si>
    <t>Земельный участок с. Буртунай</t>
  </si>
  <si>
    <t xml:space="preserve">Резервуар  с. Буртунай </t>
  </si>
  <si>
    <t>40,2 кв.м./100 куб.м.</t>
  </si>
  <si>
    <t>05:12:000005:1445-02/184/2023-2</t>
  </si>
  <si>
    <t>05:12:000005:1376</t>
  </si>
  <si>
    <t>05:12:000005:1376-05/192/2019-1</t>
  </si>
  <si>
    <t>25.12.2019г.</t>
  </si>
  <si>
    <t>1-2-148</t>
  </si>
  <si>
    <t>1-2-149</t>
  </si>
  <si>
    <t>Крмплект лабораторного оборудования "Растения и их среда"</t>
  </si>
  <si>
    <t>103059,34</t>
  </si>
  <si>
    <t>16.07.2021</t>
  </si>
  <si>
    <t>Акт приема-передачи б/н</t>
  </si>
  <si>
    <t>Теплица сезонная</t>
  </si>
  <si>
    <t>19844,00</t>
  </si>
  <si>
    <t>43885,00</t>
  </si>
  <si>
    <t>Товарная накладная №54/7</t>
  </si>
  <si>
    <t>Акт приема-передачи №22-02-00012</t>
  </si>
  <si>
    <t xml:space="preserve">МФУ лазерный Pantum M6607NW A4 Net WiFi черный </t>
  </si>
  <si>
    <t>16019,00</t>
  </si>
  <si>
    <t>17.08.2022</t>
  </si>
  <si>
    <t>счет-фактура УТ-1775</t>
  </si>
  <si>
    <t>Комплект государственных символов РФ</t>
  </si>
  <si>
    <t>90302,00</t>
  </si>
  <si>
    <t>14.09.2022</t>
  </si>
  <si>
    <t>счет-фактура 26/531/22</t>
  </si>
  <si>
    <t>Муниципальное казенное общеобразовательное учреждение «Калининульская средняя общеобразовательная школа имени Героя России Гайирханова М.М.»</t>
  </si>
  <si>
    <t>1367730.5</t>
  </si>
  <si>
    <t>1-2-150</t>
  </si>
  <si>
    <t>Школа на 420 учащихся со спортзалом 15х30 м</t>
  </si>
  <si>
    <t>5 461,90 кв. м.</t>
  </si>
  <si>
    <t>05:12:000004:4627</t>
  </si>
  <si>
    <t>Республика Дагестан, Казбековский район,с. Ленинаул, ул. А. Ильясова, д.1</t>
  </si>
  <si>
    <t>05.07.2023 г.</t>
  </si>
  <si>
    <t>Распоряжение Минимущества №420-р от 22.05.2023 г.</t>
  </si>
  <si>
    <t>1-2-151</t>
  </si>
  <si>
    <t>Пожарный резервуар (объем 200 куб.м.)</t>
  </si>
  <si>
    <t>05:12:000004:4624</t>
  </si>
  <si>
    <t>200 куб. м.</t>
  </si>
  <si>
    <t>05:12:000004:4626</t>
  </si>
  <si>
    <t>Насосная</t>
  </si>
  <si>
    <t>05:12:000004:4625</t>
  </si>
  <si>
    <t>05:12:000004:4628</t>
  </si>
  <si>
    <t>Воздушная линия ВЛ 10 кВ</t>
  </si>
  <si>
    <t>05:12:000000:429</t>
  </si>
  <si>
    <t xml:space="preserve">РД, Казбековский район, с. Ленинаул </t>
  </si>
  <si>
    <t>1-2-152</t>
  </si>
  <si>
    <t>1-2-153</t>
  </si>
  <si>
    <t>1-2-154</t>
  </si>
  <si>
    <t>1-2-155</t>
  </si>
  <si>
    <t> сооружения водозаборные</t>
  </si>
  <si>
    <t>сооружение электроэнергии</t>
  </si>
  <si>
    <t>дорога передана в собственность РД согласно распоряжению №343-р от 01.06.2023 г.</t>
  </si>
  <si>
    <t>передана в собственность РД согласно распоряжению №343-р от 01.06.2023 г.</t>
  </si>
  <si>
    <t>Автоматизированная котельная "ТКУ-50"</t>
  </si>
  <si>
    <t>Автоматический сухожаровой стерилизатор.</t>
  </si>
  <si>
    <t>Дизель генераторная установка АМПЕРОС АД-40-Т400В</t>
  </si>
  <si>
    <t>Журнальный столик</t>
  </si>
  <si>
    <t>Комплект плакатов для наглядной пропаганды ЗОЖ</t>
  </si>
  <si>
    <t>Комплектная трансформаторная подстанция КТПН-100/10/0,4</t>
  </si>
  <si>
    <t>Мармит вторых блюд 1120х1030х1482 мм</t>
  </si>
  <si>
    <t>Мармит первых блюд 2х конфорочный 1120х1030х1720 мм</t>
  </si>
  <si>
    <t>Мягкая мебель (Диван)</t>
  </si>
  <si>
    <t xml:space="preserve">Мясорубка ТМ-32 Напряжение - 380В Производительность - 280 кг/ч </t>
  </si>
  <si>
    <t>Очистные сооружения глубокой биологической очистки КОС "ВОДАКОМ-Наутилус 3"</t>
  </si>
  <si>
    <t>Прилавка для горячих напитков 1120х1030х870 мм</t>
  </si>
  <si>
    <t xml:space="preserve">ПЭВМ - CPU i3-8100 3.6GHz/ PRIME H310M/ HDD 1 Tb / 8Gb / ATX 500W/ Win 10 Home // Монитор Philips 243V5QHABA // Комплект Кл-ра+Мышь OKLICK 620M </t>
  </si>
  <si>
    <t>Стойка для столовых приборов 630х675х1245 мм</t>
  </si>
  <si>
    <t>Стол охлаждаемый с ветриной Лира-Профи Эко СОЭП-В/ЛПЭ 1100х1000х1350 мм</t>
  </si>
  <si>
    <t xml:space="preserve">Универсальная кухонная машина УКМ-ПК </t>
  </si>
  <si>
    <t>Холодильник фармацевтический ХФ 250</t>
  </si>
  <si>
    <t>Холодильный шкаф Polari CM 110-S 1595x710x2030 мм</t>
  </si>
  <si>
    <t>Шкаф АВР (100А)</t>
  </si>
  <si>
    <t xml:space="preserve">Шкаф жарочный ШЭЖП - 2 </t>
  </si>
  <si>
    <t xml:space="preserve">Электроплита с духовкой ПЭП-048М-ДШ-01 </t>
  </si>
  <si>
    <t xml:space="preserve">Электроплита с духовкой ПЭП-048М-ДШ-01  </t>
  </si>
  <si>
    <t>МК ОУ "Буртунайская средняя общеобразовательная школа" начальная школа</t>
  </si>
  <si>
    <t>МК УО "Ленинаульская средняя общеобразовательная школа №3"</t>
  </si>
  <si>
    <t>активная 2-х полос. АС - Behringer B615D, 15"+1,75", 1500Вт, Bi-Amp, класс D</t>
  </si>
  <si>
    <t>активный сабвуфер - Behringer B1500XP, 15 "Turbosound, 3000Вт, разъемы 2хXLR</t>
  </si>
  <si>
    <t>Антрактно-раздвижной занавес</t>
  </si>
  <si>
    <t>Арлекин занавеса в комплекте с карнизом</t>
  </si>
  <si>
    <t>Барабан национальный</t>
  </si>
  <si>
    <t>Биологическая очистка «Аквалос 100»</t>
  </si>
  <si>
    <t>Блендер</t>
  </si>
  <si>
    <t>Блочная котельная АБМК-836</t>
  </si>
  <si>
    <t>Бревно гимнастическое высокое</t>
  </si>
  <si>
    <t>Брусья гимнастические массовые</t>
  </si>
  <si>
    <t>Ванна моечная 1 секционная 530х530х870 мм</t>
  </si>
  <si>
    <t>Ванна моечная 2-х секционная 1200х600х870 мм</t>
  </si>
  <si>
    <t>Ванна моечная 3-х секционная 1450х530х870 мм</t>
  </si>
  <si>
    <t>Ванна моечная 4-х секционная для яиц 630х630х870 мм</t>
  </si>
  <si>
    <t>Ванна моечная 630х630х870 мм</t>
  </si>
  <si>
    <t>Верстак</t>
  </si>
  <si>
    <t>Верстак слесарный ученический</t>
  </si>
  <si>
    <t>Верстак слесарный ученический с табуретом</t>
  </si>
  <si>
    <t>Весы фасовочные электронные</t>
  </si>
  <si>
    <t>Ворота для гандбола, минифутбола складные (Комплект из 2-х ворот) без протектора</t>
  </si>
  <si>
    <t>Вышка судейская универсальная</t>
  </si>
  <si>
    <t>Генератор Ван-де-Граафа</t>
  </si>
  <si>
    <t>Датчик массы с независимой индикацией</t>
  </si>
  <si>
    <t>Датчик силы с независимой индикацией</t>
  </si>
  <si>
    <t>Демонстрационное пособие по механическим колебаниям</t>
  </si>
  <si>
    <t>Демонстрационные материалы по литературе</t>
  </si>
  <si>
    <t>Диагностический комплект "Семаго"</t>
  </si>
  <si>
    <t>Диван мягкий</t>
  </si>
  <si>
    <t>Диван мягкий (фойе)</t>
  </si>
  <si>
    <t>Документ-камера</t>
  </si>
  <si>
    <t>Жарочный шкаф ШЖЭ-3</t>
  </si>
  <si>
    <t>ЖК панель  медиаплеером</t>
  </si>
  <si>
    <t>Измельчитель пищевых отходов</t>
  </si>
  <si>
    <t>Интерактивная доска (програмное обеспечение)</t>
  </si>
  <si>
    <t>Интерактивный тренажер для отработки навыков прицеливания и стрельбы</t>
  </si>
  <si>
    <t>Источник постоянного и переменного напряжения демонстрационный</t>
  </si>
  <si>
    <t>Кабинет руководителя (комплект)</t>
  </si>
  <si>
    <t>Кипятильник</t>
  </si>
  <si>
    <t>Кларнет</t>
  </si>
  <si>
    <t>Козел гимнастический прыжковый</t>
  </si>
  <si>
    <t>Коммутация (комплект кабелей, разъемов)</t>
  </si>
  <si>
    <t>Комплект анатомических моделей демонстрационный</t>
  </si>
  <si>
    <t>Комплект ботанических моделей демонстрационный</t>
  </si>
  <si>
    <t>Комплект гербариев демонстрационный</t>
  </si>
  <si>
    <t>Комплект демонстрационного оборудования для проведения опытов по окружающему мир</t>
  </si>
  <si>
    <t>Комплект демонстрационных учебных пособий для кабинета биологии</t>
  </si>
  <si>
    <t>Комплект демонстрационных учебных пособий для кабинета физики</t>
  </si>
  <si>
    <t>Комплект демонстрационных учебных пособий по географии</t>
  </si>
  <si>
    <t>Комплект демонстрационных учебных пособий по курсу географии</t>
  </si>
  <si>
    <t>Комплект диагностических материалов и материалов для развития психомоторики, сенcорики</t>
  </si>
  <si>
    <t>Комплект для проведения опытов с водой и воздухом по предмету «Окружающий мир»</t>
  </si>
  <si>
    <t>Комплект коллекций</t>
  </si>
  <si>
    <t>Комплект лабораторного оборудования для демонстрации давления жидкости и схемы водопровода</t>
  </si>
  <si>
    <t>Комплект лабораторного оборудования для изучения законов движения, колебаний и волн</t>
  </si>
  <si>
    <t>Комплект лабораторного оборудования для изучения свойств воздуха</t>
  </si>
  <si>
    <t>Комплект лабораторного оборудования для проведения измерительных исследований</t>
  </si>
  <si>
    <t>Комплект масса-габаритных моделей оружия</t>
  </si>
  <si>
    <t>Комплект моделей кристаллических решеток</t>
  </si>
  <si>
    <t>Комплект наглядных пособий для постоянного использования</t>
  </si>
  <si>
    <t>Комплект оборудования и инструментов для кабинета логопеда</t>
  </si>
  <si>
    <t>Комплект приборов для изучения принципов радиоприема и радиопередачи</t>
  </si>
  <si>
    <t>Комплект приборов и принадлежностей для демонстрации свойств электромагнитных волн</t>
  </si>
  <si>
    <t>Комплекты кукол-персонажей</t>
  </si>
  <si>
    <t>Компрессор, объем резервуара 35л, производительность 85л</t>
  </si>
  <si>
    <t>Компьютер директора с периферией/ноутбук (лицензионное рпограммное обеспечение..)</t>
  </si>
  <si>
    <t>Компьютер персональный настольный (моноблок)</t>
  </si>
  <si>
    <t>Консоль пристенная для канатов и шестов (3 крюка)</t>
  </si>
  <si>
    <t>Конструктор для сборки станков для механической обработки</t>
  </si>
  <si>
    <t>Контроллер INVOLIGHT EASYControl - DMX-512, 12 приборов/16 каналов, MIDI-вход</t>
  </si>
  <si>
    <t>Конь гимнастический универсальный, 1600х350х90 мм</t>
  </si>
  <si>
    <t>Котел пищеварочный 100 л</t>
  </si>
  <si>
    <t>Котел пищеварочный, 60л</t>
  </si>
  <si>
    <t>Кресло офисное тип 1 31.01.12.160-00000005</t>
  </si>
  <si>
    <t>Кресло офисное тип 2</t>
  </si>
  <si>
    <t>Кресло офисное тип 3</t>
  </si>
  <si>
    <t>Кресло офисное тип 4</t>
  </si>
  <si>
    <t>Кулисы в комплекте с карнизом</t>
  </si>
  <si>
    <t>Лаборатория для экспресс-контроля химической загрязненности объектов окружающей</t>
  </si>
  <si>
    <t>Лабораторный комплекс для учебной практической и проектной деятельности по биоло</t>
  </si>
  <si>
    <t>Лабораторный комплект дпя учебной практической и проектной деятельности по элект</t>
  </si>
  <si>
    <t>Лабораторный комплект по молекулярной физике и термодинамике</t>
  </si>
  <si>
    <t>Макет защитного сооружения ГО (убежища, противорадиационное укрытие)</t>
  </si>
  <si>
    <t>Макет простейшего укрытия в разрезе</t>
  </si>
  <si>
    <t>Макет убежища в разрезе, быстровозводимые убежища</t>
  </si>
  <si>
    <t>Манекен</t>
  </si>
  <si>
    <t>Мармит гастроёмкость</t>
  </si>
  <si>
    <t>Мармит стационарный для 1-блюд</t>
  </si>
  <si>
    <t>Мармит стационарный для 2-блюд</t>
  </si>
  <si>
    <t>Мини-экспресс-лаборатория для кабинета технологии</t>
  </si>
  <si>
    <t>Многофункциональное устройство/принтер</t>
  </si>
  <si>
    <t>Мостик гимнастический подпружиненный</t>
  </si>
  <si>
    <t>Мукопросеиватель</t>
  </si>
  <si>
    <t>Мясорубка электрическая</t>
  </si>
  <si>
    <t>Набор демонстрационный волновых явлений</t>
  </si>
  <si>
    <t>Набор демонстрационный по газовым законам</t>
  </si>
  <si>
    <t>Набор демонстрационный по динамике вращательного движения</t>
  </si>
  <si>
    <t>Набор демонстрационный по магнитному полю кольцевых токов</t>
  </si>
  <si>
    <t>Набор материалов для детского творчества</t>
  </si>
  <si>
    <t>Набор по основам математики, конструирования и моделирования</t>
  </si>
  <si>
    <t>Наборы для организации подвижных и малоподвижных игр</t>
  </si>
  <si>
    <t>Наборы для сюжетно-ролевой игры</t>
  </si>
  <si>
    <t>Наборы для экспериментирования</t>
  </si>
  <si>
    <t>Оборудование и наборы для экспериментов</t>
  </si>
  <si>
    <t>Образовательные и развивающие наборы для организации игровой деятельности</t>
  </si>
  <si>
    <t>Образовательные игровые наборы на изучаемом иностранном языке</t>
  </si>
  <si>
    <t>Образовательные игровые наборы по учебному предмету, рекомендованные для детей младшего школьного возраста</t>
  </si>
  <si>
    <t>Образовательные игровые наборы, для детей младшего школьного возраста по знакомству с окружающим миром</t>
  </si>
  <si>
    <t>Образовательный набор для конструирования</t>
  </si>
  <si>
    <t>Образовательный развивающий комплект по математике</t>
  </si>
  <si>
    <t>Образовательный развивающий набор по основам проектирования (комплект на класс)</t>
  </si>
  <si>
    <t>Оверлок</t>
  </si>
  <si>
    <t>Овощерезка</t>
  </si>
  <si>
    <t>Перекладина гимнастическая пристенная</t>
  </si>
  <si>
    <t>Печь пекарская</t>
  </si>
  <si>
    <t>Пила для резки мяса</t>
  </si>
  <si>
    <t>Пирамида для оружия</t>
  </si>
  <si>
    <t>Плантограф для определения плоскостопия</t>
  </si>
  <si>
    <t>Плита электрическая с жарочным шкафом</t>
  </si>
  <si>
    <t>Посудомоечная машина</t>
  </si>
  <si>
    <t>Прилавок ПСП-70М</t>
  </si>
  <si>
    <t>Приловок для подносов</t>
  </si>
  <si>
    <t>Протектор, крепление в комплекте</t>
  </si>
  <si>
    <t>Профессиональная аранжировочная станция</t>
  </si>
  <si>
    <t>Профессиональная беспроводная микрофонная система приемник системы VOLTA US-102H</t>
  </si>
  <si>
    <t>Профессиональный микшерный пульт VOLTA ARTIST 1224 + 12 мик\линейных входов + 2</t>
  </si>
  <si>
    <t>радиосистема вокально-речевая. Направленность Кардиоида. приемник Volta US-101</t>
  </si>
  <si>
    <t>Рыбочистка электрическая</t>
  </si>
  <si>
    <t>Светодиодный вращающийся прожектор INVOLIGHT VENTUS S40, LED голова (Spot-Beam)</t>
  </si>
  <si>
    <t>Секция стульев многоместная 31.01.11.150-00000010</t>
  </si>
  <si>
    <t>Сетка волейбольная</t>
  </si>
  <si>
    <t>Скамейка гимнастическая</t>
  </si>
  <si>
    <t>Сковорода электрическая</t>
  </si>
  <si>
    <t>Слайсер 200</t>
  </si>
  <si>
    <t>Слайсер 250</t>
  </si>
  <si>
    <t>Снаряд для подтягивания / отжимания</t>
  </si>
  <si>
    <t>Стеллаж библиотечный двухсто-ронний</t>
  </si>
  <si>
    <t>Стеллаж кухонный 1200х500х1800 мм</t>
  </si>
  <si>
    <t>Стеллаж кухонный 1500х400х1800 мм</t>
  </si>
  <si>
    <t>Стойка баскетбольная стационарная</t>
  </si>
  <si>
    <t>Стойки волейбольные пристенные с сеткой</t>
  </si>
  <si>
    <t>Стойки для бадминтона</t>
  </si>
  <si>
    <t>Стол в президиум</t>
  </si>
  <si>
    <t>Стол демонстрационный для кабинета физики, биологии и лекционных аудиторий тип 1</t>
  </si>
  <si>
    <t>Стол демонстрационный для кабинета химии с мойкой и смесителем</t>
  </si>
  <si>
    <t>Стол для настольного тенниса передвижной для помещений</t>
  </si>
  <si>
    <t>Стол для раскроя</t>
  </si>
  <si>
    <t>Стол для сбора остатков пищи 1200х600х850 мм</t>
  </si>
  <si>
    <t>Стол для сбора остатков пищи 700х700х850 мм</t>
  </si>
  <si>
    <t>Стол лабораторный с надстройкой</t>
  </si>
  <si>
    <t>Стол модульный складной мобильный</t>
  </si>
  <si>
    <t>Стол производственный 1500х600х850 мм</t>
  </si>
  <si>
    <t>Стол производственный 600х600х850 мм</t>
  </si>
  <si>
    <t>Стол производственный 950х600х850 мм</t>
  </si>
  <si>
    <t>Стол рабочий 900х600х850 мм</t>
  </si>
  <si>
    <t>Стол рабочий тип 1</t>
  </si>
  <si>
    <t>Стол с двумя тумбами (комплект)</t>
  </si>
  <si>
    <t>Стол ученический двухместный лабораторный для кабинета физики, биологии, химии</t>
  </si>
  <si>
    <t>Стол ученический двухместный лабораторный с сантехникой</t>
  </si>
  <si>
    <t>Стол ученический тип 1 31.01.12.122-00000004</t>
  </si>
  <si>
    <t>Столик гримерный с зеркалом</t>
  </si>
  <si>
    <t>Стол-тумба шитья</t>
  </si>
  <si>
    <t>Стоматологическая установка Siger U200 с нижней подачей инструментов, под вакуум</t>
  </si>
  <si>
    <t>Стул ученический для черчения и рисования</t>
  </si>
  <si>
    <t>Стул ученический тип 1 31.01.12.122-00000004</t>
  </si>
  <si>
    <t>Табло электронное игровое с защитным экраном</t>
  </si>
  <si>
    <t>Тележка архивная</t>
  </si>
  <si>
    <t>Тележка для хранения мячей</t>
  </si>
  <si>
    <t>Тележка транспортировочная</t>
  </si>
  <si>
    <t>Тестомесильная машина</t>
  </si>
  <si>
    <t>Травмотологическая укладка</t>
  </si>
  <si>
    <t>Трансформатор универсальный демонстрационный</t>
  </si>
  <si>
    <t>Трансформаторная подстанция 2КТПН-25/10/0,4 (силовой трансформатор ТМГ11-25/10/0,4)</t>
  </si>
  <si>
    <t>Тренажер для оказания первой помощи на месте происшествия</t>
  </si>
  <si>
    <t>Тренажер для освоения навыков сердечно-легочной реанимации взрослого и ребенка</t>
  </si>
  <si>
    <t>Трибуна</t>
  </si>
  <si>
    <t>Установка для изучения фотоэффекта и определения постоянной Планка</t>
  </si>
  <si>
    <t>Устройство для хранения химических реактивов</t>
  </si>
  <si>
    <t>Холодильник фармацевтический ХФ-250-2 "ПОЗИС"</t>
  </si>
  <si>
    <t>Швейная машина Bernette Sew&amp;Go 5</t>
  </si>
  <si>
    <t>Шкаф вытяжной</t>
  </si>
  <si>
    <t>Шкаф деревянный для документов 31.01.12.139-00000001</t>
  </si>
  <si>
    <t>Шкаф для одежды деревянный тип 2</t>
  </si>
  <si>
    <t>Шкаф для посуды деревянный</t>
  </si>
  <si>
    <t>Шкаф для посуды и инвентаря СТК-143/900</t>
  </si>
  <si>
    <t>Шкаф для раздевалок металлический со скамейкой (комплект)</t>
  </si>
  <si>
    <t>Шкаф для раздевалок металлический со скамейкой (комплект) шкаф установливается на скамейку</t>
  </si>
  <si>
    <t>Шкаф для хранения химических реактивов</t>
  </si>
  <si>
    <t>Шкаф для читательских формуляров тип 2</t>
  </si>
  <si>
    <t>Шкаф картотечный металлический</t>
  </si>
  <si>
    <t>Шкаф медицинский с сейфом ШМ</t>
  </si>
  <si>
    <t>Шкаф огнестойкий</t>
  </si>
  <si>
    <t>Шкаф сушилка для тарелок 2 уровня</t>
  </si>
  <si>
    <t>Шкаф сушильный для одежды</t>
  </si>
  <si>
    <t>Шкаф хозяйственный металлический</t>
  </si>
  <si>
    <t>Шкаф холодильный 0-6</t>
  </si>
  <si>
    <t>Шкаф холодильный DM</t>
  </si>
  <si>
    <t>Шкаф холодильный комб 150 л</t>
  </si>
  <si>
    <t>Шкаф холодильный комб 240 л</t>
  </si>
  <si>
    <t>Шкаф холодильный СМ</t>
  </si>
  <si>
    <t>Шторы вуалевые из огнеупорной ткани вуаль Trevira CS - плотная синтетическая материя, изготовленная из полиэстера. Ткань, обладающая устойчивостью к возгоранию, прочностью и износостойкостью (131 м)</t>
  </si>
  <si>
    <t>Шторы вуалевые из огнеупорной ткани вуаль Trevira CS - плотная синтетическая материя, изготовленная из полиэстера. Ткань, обладающая устойчивостью к возгоранию, прочностью и износостойкостью (147 м)</t>
  </si>
  <si>
    <t>Шторы вуалевые из огнеупорной ткани вуаль Trevira CS - плотная синтетическая материя, изготовленная из полиэстера. Ткань, обладающая устойчивостью к возгоранию, прочностью и износостойкостью (150 м)</t>
  </si>
  <si>
    <t>Электроплита 4 конфорная</t>
  </si>
  <si>
    <t>1-2-156</t>
  </si>
  <si>
    <t>Акт о выполненых работ №2 от 27.12.2019 г.</t>
  </si>
  <si>
    <t>в границах МО "Казбековский район"</t>
  </si>
  <si>
    <t>Бензогенератор     Sturm PG 8735</t>
  </si>
  <si>
    <t xml:space="preserve">Мотопомпа          </t>
  </si>
  <si>
    <t>Противогазы ГП-7</t>
  </si>
  <si>
    <t>05:12:000004:1793</t>
  </si>
  <si>
    <t>108,7</t>
  </si>
  <si>
    <t>РД, Казбековский район, с. Ленинаул</t>
  </si>
  <si>
    <t>Муниципальный контракт №11-2023от 27.06.2023 г.</t>
  </si>
  <si>
    <t xml:space="preserve">05:12:000004:1793-05/192/2023-8 </t>
  </si>
  <si>
    <t>Договор №1 от27.072023 г.</t>
  </si>
  <si>
    <t>2359800,00</t>
  </si>
  <si>
    <t>848</t>
  </si>
  <si>
    <t>05:12:000004:3314</t>
  </si>
  <si>
    <t>05:12:000004:3314-05/192/2023-9</t>
  </si>
  <si>
    <t>14.02.2023г.</t>
  </si>
  <si>
    <t>99636,81</t>
  </si>
  <si>
    <t>555612,63</t>
  </si>
  <si>
    <t>05:12:000007:1215</t>
  </si>
  <si>
    <t>88</t>
  </si>
  <si>
    <t>Муницпальный контракт №10-2023 от 27.06.2023 г.</t>
  </si>
  <si>
    <t>05:12:000007:1215-05/192/2023-3</t>
  </si>
  <si>
    <t>Договор №2 от 27.07.2023 г.</t>
  </si>
  <si>
    <t>Договор №1 от27.07.2023 г.</t>
  </si>
  <si>
    <t>168420,04</t>
  </si>
  <si>
    <t>44945,67</t>
  </si>
  <si>
    <t>371</t>
  </si>
  <si>
    <t>05:12:000007:1469</t>
  </si>
  <si>
    <t>РД,Казбековский район, с. Хубар, ул. Саида Афанди, д.74-А</t>
  </si>
  <si>
    <t>05:126000007:1469-05/192/2023-3</t>
  </si>
  <si>
    <t>20.07.2023 г.</t>
  </si>
  <si>
    <t>ЛЭП 10кв от ПС "Гертма" до с. Хубар в Казбековском районе РД</t>
  </si>
  <si>
    <t>05:12:000000:430</t>
  </si>
  <si>
    <t>2022 г</t>
  </si>
  <si>
    <t>05:12:000000:430-05/184/2023-1</t>
  </si>
  <si>
    <t>не определена</t>
  </si>
  <si>
    <t>227018900,26</t>
  </si>
  <si>
    <t>466581,31</t>
  </si>
  <si>
    <t>890607,02</t>
  </si>
  <si>
    <t>2514554,80</t>
  </si>
  <si>
    <t>1740560,63</t>
  </si>
  <si>
    <t>2140292,33</t>
  </si>
  <si>
    <t>109177,26</t>
  </si>
  <si>
    <t>120262,55</t>
  </si>
  <si>
    <t>402392,26</t>
  </si>
  <si>
    <t>1-2-157</t>
  </si>
  <si>
    <t>05:12:000004:3922</t>
  </si>
  <si>
    <t xml:space="preserve">РД, Казбековский район, с. Ленинаул, ул.А.Ильясова,1 </t>
  </si>
  <si>
    <t>для размещения объектов образования и просвещения</t>
  </si>
  <si>
    <t>05:12:000004:3922-05/192/2023-2</t>
  </si>
  <si>
    <t>18.07.2023 г.</t>
  </si>
  <si>
    <t>05:12:000000:429-05/192/2023-3</t>
  </si>
  <si>
    <t>05:12:000004:4628-05/192/2023-3</t>
  </si>
  <si>
    <t>05:12:000004:4625-05/192/2023-3</t>
  </si>
  <si>
    <t>05:12:000004:4626-05/192/2023-3</t>
  </si>
  <si>
    <t>05:12:000004:4624-05/192/2023-3</t>
  </si>
  <si>
    <t>05:12:000004:4627-05/192/2023-3</t>
  </si>
  <si>
    <t>Муниципальное казенное учреждения "Управление сельского хозяйства Казбековского муниципального района"</t>
  </si>
  <si>
    <t>1140544031154</t>
  </si>
  <si>
    <t>0513001987</t>
  </si>
  <si>
    <t>РД, Казбековский район,с. Гуни, ул. Ирасхана Гитинова, 5</t>
  </si>
  <si>
    <t>Муниципальный контракт №13-2023 от 05.09.2023 г.</t>
  </si>
  <si>
    <t>05:12:000009:96</t>
  </si>
  <si>
    <t>05:12:000009:1579</t>
  </si>
  <si>
    <t>20.07.2023</t>
  </si>
  <si>
    <t>20.09.2023</t>
  </si>
  <si>
    <t>ДОУ "Аленушка" Ленинаул</t>
  </si>
  <si>
    <t>ГАЗ-А67R43</t>
  </si>
  <si>
    <t>X96A67R43P0026181</t>
  </si>
  <si>
    <t>МКУ СОШ "Ленинаульская средняя общеобразовательная школа №3"</t>
  </si>
  <si>
    <t>МКУ СОШ "Ленинаульская средняя общеобразовательная школа №1"</t>
  </si>
  <si>
    <t>2690(78,3(4000)</t>
  </si>
  <si>
    <t>14.11.2023г.</t>
  </si>
  <si>
    <t>2-1-27</t>
  </si>
  <si>
    <t>Распоряжение 536 от 15.11.2023 г.</t>
  </si>
  <si>
    <t>05:12:000008:1520</t>
  </si>
  <si>
    <t>68,8</t>
  </si>
  <si>
    <t>05:12:000009:1579-05/192/2023-7</t>
  </si>
  <si>
    <t>22.09.2023 г.</t>
  </si>
  <si>
    <t>462</t>
  </si>
  <si>
    <t>05:12:000009:96-05/192/2023-7</t>
  </si>
  <si>
    <t>Принтер лазерный МФУ LJ V236dw</t>
  </si>
  <si>
    <t>Интерактивная доска CS-IR-85T</t>
  </si>
  <si>
    <t>Компьютер в комплекте 1 (процессор,монитор...)22г</t>
  </si>
  <si>
    <t>Компьютер в комплекте 2 (процессор,монитор...)22г</t>
  </si>
  <si>
    <t>Компьютер в комплекте 3 (процессор,монитор...)22г</t>
  </si>
  <si>
    <t>Компьютер в комплекте 4 (процессор,монитор...)22г</t>
  </si>
  <si>
    <t>МФУ лазерный Pantum М6607NW А4 Net WiFi черный</t>
  </si>
  <si>
    <t>Ноутбук(страна происх.товара РФ)1</t>
  </si>
  <si>
    <t>02.09.2022</t>
  </si>
  <si>
    <t>Ноутбук(страна происх.товара РФ)2</t>
  </si>
  <si>
    <t>Плита электрическая ЭП-6ЖШ</t>
  </si>
  <si>
    <t>Стол ученический 1200*600*760мм  (16шт)</t>
  </si>
  <si>
    <t>Стул ученический.  (32шт)</t>
  </si>
  <si>
    <t>Шкаф для учебных пособий полуоткрытый800*360*1950мм (2шт)</t>
  </si>
  <si>
    <t>Шкаф для учебных пособий открытый с ячейками800*360*1950мм(4шт)</t>
  </si>
  <si>
    <t>Набор по закреплению изучаемых тем по предметным областям тип1физика</t>
  </si>
  <si>
    <t>Набор по закреплению изучаемых тем по предметным областям тип2 химия</t>
  </si>
  <si>
    <t>Набор по закреплению изучаемых тем по предметным областям тип3 Биология3</t>
  </si>
  <si>
    <t>Образв.набор для изучения многокомп робот.системи комплект "Стем Мастерская"</t>
  </si>
  <si>
    <t>Учебно-исследовательская лаборатория биосигналов и нейротехнологий</t>
  </si>
  <si>
    <t>Набор по закреплению изучаемых тем по предметным областям тип3 Биология</t>
  </si>
  <si>
    <t>Набор по закреплению изучаемых тем по предметным областям тип1физика 1</t>
  </si>
  <si>
    <t>Набор по закреплению изучаемых тем по предметным областям тип1физика 2</t>
  </si>
  <si>
    <t>Набор по закреплению изучаемых тем по предметным областям тип2 химия 2</t>
  </si>
  <si>
    <t>Набор по закреплению изучаемых тем по предметным областям тип2 химия 3</t>
  </si>
  <si>
    <t>Набор по закреплению изучаемых тем по предметным областям тип3 Биология2</t>
  </si>
  <si>
    <t>Водонагреватель Аристон 100л</t>
  </si>
  <si>
    <t>Ноутбук(страна происх.товара РФ)</t>
  </si>
  <si>
    <t>Комплект госуд.символов РФ 2022 г</t>
  </si>
  <si>
    <t>Компютеры в комплекте 2022 г. (фев.)</t>
  </si>
  <si>
    <t>Компютеры в комплекте 2022 г. (фев.) 1</t>
  </si>
  <si>
    <t>Компютеры в комплекте 2022 г. (фев.) 2</t>
  </si>
  <si>
    <t>Макеты АК74 20670890/ 2023 г</t>
  </si>
  <si>
    <t>Макеты АК74 20670958/ 2023 г</t>
  </si>
  <si>
    <t xml:space="preserve">Нетбук  влаго и ударозащищен </t>
  </si>
  <si>
    <t>ноутбук 15,6 Lenovo V-15 IIL 2022 г. (фев) 1</t>
  </si>
  <si>
    <t>ноутбук 15,6 Lenovo V-15 IIL 2022 г. (фев)  2</t>
  </si>
  <si>
    <t>ноутбук 15,6 Lenovo V-15 IIL 2022 г. (фев) 3</t>
  </si>
  <si>
    <t>ноутбук 15,6 Lenovo V-15 IIL 2022 г. (фев) 4</t>
  </si>
  <si>
    <t>ноутбук 15,6 Lenovo V-15 IIL 2022 г. (фев) 5</t>
  </si>
  <si>
    <t>Ноутбук ученика (физика, химия) 8</t>
  </si>
  <si>
    <t>Принтер Brother DCP - L2500DR 2022 г. (фев)</t>
  </si>
  <si>
    <t>Принтер лазерный МФУ</t>
  </si>
  <si>
    <t>20750,00</t>
  </si>
  <si>
    <t>Принтер лазарный</t>
  </si>
  <si>
    <t>Генератор Партнет</t>
  </si>
  <si>
    <t>2023</t>
  </si>
  <si>
    <t>Принтер KYOCERA_2023 -14шт</t>
  </si>
  <si>
    <t>Процессор 29.10.2020 г.</t>
  </si>
  <si>
    <t>Процессор для ПК (ЕГЭ) 13,05,2022 г.</t>
  </si>
  <si>
    <t>жесткий диск (винчестер) для систем видеонаблюдения 30/11/23 г</t>
  </si>
  <si>
    <t>Ноутбук тип 2 ГРАВИТОН ,РФ 2022г</t>
  </si>
  <si>
    <t>01.08.2022</t>
  </si>
  <si>
    <t>Ноутбук (страна происхождения товара:РФ) 2022 ЦОС</t>
  </si>
  <si>
    <t>01.09.2022</t>
  </si>
  <si>
    <t>Ноутбук тип 1 ICL RAY,РФ 2022г</t>
  </si>
  <si>
    <t>01.10.2021</t>
  </si>
  <si>
    <t>Комплект оборудования, состав: Мобильный класс-2шт.</t>
  </si>
  <si>
    <t>Допместа 3Д принтер ГК 1829 Казбековский район "Юные роботехники"</t>
  </si>
  <si>
    <t>Набор элементов для конструирования роботов (средний ур. для детей 9-11 лет)</t>
  </si>
  <si>
    <t>01.01.2022</t>
  </si>
  <si>
    <t>Фотокамера цифровая 2022</t>
  </si>
  <si>
    <t>01.02.2022</t>
  </si>
  <si>
    <t>Набор для работы с одноплатными микропроцессорами</t>
  </si>
  <si>
    <t>Телевизор  26.40.20.122-00000005 ЦОС 2022</t>
  </si>
  <si>
    <t>30.04.2022</t>
  </si>
  <si>
    <t>Наглядно-методический комплекс по химии 2022г.</t>
  </si>
  <si>
    <t>МФУ лазерное PANTUM в комплекте тонер-картридж 2022г.ЦОС</t>
  </si>
  <si>
    <t>МФУ лазерный HP Laser137 2022 ЦОС</t>
  </si>
  <si>
    <t>15.02.2022</t>
  </si>
  <si>
    <t>Компьютер в комплекте (Процессор Intel Core i3-10105) 2022г.</t>
  </si>
  <si>
    <t>11.02.2022</t>
  </si>
  <si>
    <t>15.02.2021</t>
  </si>
  <si>
    <t>Лицензионное соглашение к конструктору по началам робототехники (на образ.учреж)</t>
  </si>
  <si>
    <t>Насос для котельной Двигатель АИК 1605245</t>
  </si>
  <si>
    <t>Шкаф для хранения учебных пособий Тип2, РФ 2022г.</t>
  </si>
  <si>
    <t>Образ-й комплект для экспер-в по физике, электр-ке, и сенс-м системам, РФ 2022г.</t>
  </si>
  <si>
    <t>Стол складной штабелируемый ( не регулируемый по высоте) РФ 2022г</t>
  </si>
  <si>
    <t>Наглядно-методический комплекс по физике 2022г.</t>
  </si>
  <si>
    <t>Комплект государственных символов Российской Федерации 2022</t>
  </si>
  <si>
    <t>Боголюбов Л.Н., Городецкая Н.И.,Иванова Л.Ф. Обществознание. (2019)</t>
  </si>
  <si>
    <t>14.12.2018</t>
  </si>
  <si>
    <t>Дронов В.П., Савельева Л.Е., География.Россия: природа, население, хозяйство.</t>
  </si>
  <si>
    <t>Медяков А.С., Бовыкин Д.Ю., История.Новое время.Конец 18-19 век. (2018)</t>
  </si>
  <si>
    <t>Пасечник В.В.,Каменский А.А. Швецов Г.Г. Биология (Линия жизни) (2019)</t>
  </si>
  <si>
    <t>Рудзитис Г.Е., Фельдман Ф.Г. Химия (2019)</t>
  </si>
  <si>
    <t>Смирнов А.Т., Хренников Б.О. Основы безопасности жизнедеятельности (2019)</t>
  </si>
  <si>
    <t>Перышкин А.В. Физика</t>
  </si>
  <si>
    <t>Афанасьева О.В. Михеева И.В.Баранова К.М. Английский язык Часть 1.</t>
  </si>
  <si>
    <t>Афанасьева О.В. Михеева И.В.Баранова К.М. Английский язык Часть 2.</t>
  </si>
  <si>
    <t>Набор для исследования тока</t>
  </si>
  <si>
    <t>Котел 2022</t>
  </si>
  <si>
    <t>30.12.2022</t>
  </si>
  <si>
    <t>Комплект интерактивных учебных пособий по литературе</t>
  </si>
  <si>
    <t>14.11.2008</t>
  </si>
  <si>
    <t>01.01.2000</t>
  </si>
  <si>
    <t>31.12.2007</t>
  </si>
  <si>
    <t>01.01.1994</t>
  </si>
  <si>
    <t>08.12.2014</t>
  </si>
  <si>
    <t>12.01.2014</t>
  </si>
  <si>
    <t>100000.00</t>
  </si>
  <si>
    <t>27101.78</t>
  </si>
  <si>
    <t>24500.02</t>
  </si>
  <si>
    <t>Принтер СамсунгSL-M20OW 191356</t>
  </si>
  <si>
    <t>Принтер лазерный МФУ Samsung Xpress М2070</t>
  </si>
  <si>
    <t>Доска классная трехэлементная 300*100.1</t>
  </si>
  <si>
    <t>06.03.2019</t>
  </si>
  <si>
    <t>Доска классная трехэлементная 300*100.2</t>
  </si>
  <si>
    <t>Доска классная трехэлементная 300*100.3</t>
  </si>
  <si>
    <t>Доска классная трехэлементная 300*100.</t>
  </si>
  <si>
    <t>Рециркулятор FULIDE,на 100 м3/ч</t>
  </si>
  <si>
    <t>23.11.2021</t>
  </si>
  <si>
    <t>Шкаф с ячейками</t>
  </si>
  <si>
    <t>Насос "AQUARIO" AJS-125С</t>
  </si>
  <si>
    <t>Автоматиз.рабочее место педагога</t>
  </si>
  <si>
    <t>Комплект плакатов для наглядной пропаганды ЗОЖ/2023</t>
  </si>
  <si>
    <t>МНОГОФУНК.УСТР.BROTHER DCP-1612 WR ПРИНТЕР 2021-1</t>
  </si>
  <si>
    <t>Мясорубка ТМ-32 Напряжение - 380В Производительность - 280 кг/ч</t>
  </si>
  <si>
    <t>НАБОР ДЛЯ КОНСТРУИРОВАНИЯ ПОДВИЖНЫХ МЕХАНИЗМОВ 2021</t>
  </si>
  <si>
    <t>НАБОР ДЛЯ КОНСТРУИРОВАНИЯ ПОДВИЖНЫХ МЕХАНИЗМОВ 2021 - 2</t>
  </si>
  <si>
    <t>НАБОР ДЛЯ КОНСТРУИРОВАНИЯ ПОДВИЖНЫХ МЕХАНИЗМОВ 2021 - 3</t>
  </si>
  <si>
    <t>НАБОР ДЛЯ КОНСТРУИРОВАНИЯ ПОДВИЖНЫХ МЕХАНИЗМОВ 2021 - 4</t>
  </si>
  <si>
    <t>насос 1 WILO S40/10</t>
  </si>
  <si>
    <t>насос 2 WILO S40/10</t>
  </si>
  <si>
    <t>Пректор E9PD7D601EZ1 OPTOMA 2021</t>
  </si>
  <si>
    <t>ПРИБОРЫ АППАРАТУРА И УСТРОЙСТВО УЧЕБНЫЕ ДЕМОНСТРАЦИОННЫЕ 2021</t>
  </si>
  <si>
    <t>Принтер Epson, цветной_2023 /</t>
  </si>
  <si>
    <t>Принтер ЛАЗЕРНЫЙ HP LJ P2035</t>
  </si>
  <si>
    <t>Принтер лазерный МФУ HP LAZER MFP 135-2023</t>
  </si>
  <si>
    <t>процессор  пк Intel Core i3-10100 2021 - 1</t>
  </si>
  <si>
    <t>процессор  пк Intel Core i3-10100 2021 - 2</t>
  </si>
  <si>
    <t>процессор  пк Intel Core i3-10100 2021 - 3</t>
  </si>
  <si>
    <t>процессор Intel Core i3-9100F 2020</t>
  </si>
  <si>
    <t>Универсальная кухонная машина УКМ-ПК</t>
  </si>
  <si>
    <t>Шкаф жарочный ШЭЖП - 2</t>
  </si>
  <si>
    <t>Электроплита с духовкой ПЭП-048М-ДШ-01</t>
  </si>
  <si>
    <t>Электроплита с духовкой ПЭП-048М-ДШ-01 /2023</t>
  </si>
  <si>
    <t>3д принтер тип 2 продвинутый уровень 2021</t>
  </si>
  <si>
    <t>// Монитор Philips 243V5QHABA // Комплект Кл-ра+Мышь OKLICK 620M</t>
  </si>
  <si>
    <t>Автоматический сухожаровой стерилизатор</t>
  </si>
  <si>
    <t>КАСКА ТУРИСТИЧЕСКАЯ 2021/17 ШТУК</t>
  </si>
  <si>
    <t>комп.комплект 2022/1</t>
  </si>
  <si>
    <t>комп.комплект 2022/2</t>
  </si>
  <si>
    <t>комп.комплект 2022/3</t>
  </si>
  <si>
    <t>МНОГОФУНК.УСТРОЙСТВО(мфу)/2021</t>
  </si>
  <si>
    <t>набор для конструир.промышленных робототех.систем 2021</t>
  </si>
  <si>
    <t>наборт для конструированияч роботов для детей 9-11кл 2021</t>
  </si>
  <si>
    <t>наборт для конструированияч роботов для детей 9-11кл 2021/2</t>
  </si>
  <si>
    <t>наборт для конструированияч роботов для детей 9-11кл 2021/3</t>
  </si>
  <si>
    <t>наборт для конструированияч роботов для детей 9-11кл 2021/4</t>
  </si>
  <si>
    <t>наборт для работы с однопл.микропроцессором 2021</t>
  </si>
  <si>
    <t>наборт для работы с однопл.микропроцессором 2021/2</t>
  </si>
  <si>
    <t>наборт для работы с однопл.микропроцессором 2021/3</t>
  </si>
  <si>
    <t>наборт для работы с однопл.микропроцессором 2021/4</t>
  </si>
  <si>
    <t>Ноутбук 15.6 lenovo /2022</t>
  </si>
  <si>
    <t>образовательный конструктор для практики БАЗОВЫЙ НАБОР IEGO 2021</t>
  </si>
  <si>
    <t>ресурсный роботехн.комплект для разработки многокомп.моб.и промыш роботов 2021</t>
  </si>
  <si>
    <t>ресурсный роботехн.комплект для разработки многокомп.моб.и промыш роботов 2021/2</t>
  </si>
  <si>
    <t>ресурсный роботехн.комплект для разработки многокомп.моб.и промыш роботов 2021/3</t>
  </si>
  <si>
    <t>робот-манипулятор учебный 2021</t>
  </si>
  <si>
    <t>роботех.комплект для разр.многокомпонентных промышл.роботов 2021</t>
  </si>
  <si>
    <t>роботех.комплект для разр.многокомпонентных промышл.роботов 2021/1</t>
  </si>
  <si>
    <t>роботех.комплект для разр.многокомпонентных промышл.роботов 2021/3</t>
  </si>
  <si>
    <t>Спортивный инвентарь (Брусья)</t>
  </si>
  <si>
    <t>Спортивный инвентарь (Скамья)</t>
  </si>
  <si>
    <t>Спортивный инвентарь (Турники)</t>
  </si>
  <si>
    <t>Спортивный инвентарь (Швед.стенка)</t>
  </si>
  <si>
    <t>Стойка для столовых приборов 630х675х1245 мм 2ШТ</t>
  </si>
  <si>
    <t>трекинговые палки./ 2022</t>
  </si>
  <si>
    <t>учебный набор программируемых роботтехн.платформ 2021</t>
  </si>
  <si>
    <t>Холодильник фармацевтический ХФ 250 2</t>
  </si>
  <si>
    <t>ЦИФРОВАЯ ЛАБОРАТОРИЯ ПО БИОЛОГИИ 2021</t>
  </si>
  <si>
    <t>ЦИФРОВАЯ ЛАБОРАТОРИЯ ПО БИОЛОГИИ 2021-2</t>
  </si>
  <si>
    <t>ЦИФРОВАЯ ЛАБОРАТОРИЯ ПО БИОЛОГИИ 2021-3</t>
  </si>
  <si>
    <t>ЦИФРОВАЯ ЛАБОРАТОРИЯ ПО ФИЗИКЕ 2021</t>
  </si>
  <si>
    <t>ЦИФРОВАЯ ЛАБОРАТОРИЯ ПО ФИЗИКЕ 2021-2</t>
  </si>
  <si>
    <t>ЦИФРОВАЯ ЛАБОРАТОРИЯ ПО ФИЗИКЕ 2021-3</t>
  </si>
  <si>
    <t>ЦИФРОВАЯ ЛАБОРАТОРИЯ ПО ХИМИИ 2021</t>
  </si>
  <si>
    <t>ЦИФРОВАЯ ЛАБОРАТОРИЯ ПО ХИМИИ 2021-2</t>
  </si>
  <si>
    <t>ЦИФРОВАЯ ЛАБОРАТОРИЯ ПО ХИМИИ 2021-3</t>
  </si>
  <si>
    <t>морозильник chest fregers2022</t>
  </si>
  <si>
    <t>Ноутбук (2022г.)-1</t>
  </si>
  <si>
    <t>Ноутбук (2022г.)-2</t>
  </si>
  <si>
    <t>Ноутбук (2022г.)-3</t>
  </si>
  <si>
    <t>Ноутбук (2022г.)-4</t>
  </si>
  <si>
    <t>Ноутбук (2022г.)-5</t>
  </si>
  <si>
    <t>Ноутбук (2022г.)-6</t>
  </si>
  <si>
    <t>Ноутбук (2022г.)-7</t>
  </si>
  <si>
    <t>Ноутбук (2022г.)-8</t>
  </si>
  <si>
    <t>Ноутбук (2022г.)-9</t>
  </si>
  <si>
    <t>Ноутбук (2022г.)-10</t>
  </si>
  <si>
    <t>Ноутбук (2022г.)-11</t>
  </si>
  <si>
    <t>Ноутбук (2022г.)-12</t>
  </si>
  <si>
    <t>Ноутбук (2022г.)-13</t>
  </si>
  <si>
    <t>Ноутбук (2022г.)-14</t>
  </si>
  <si>
    <t>Ноутбук (2022г.)-15</t>
  </si>
  <si>
    <t>Ноутбук (2022г.)-16</t>
  </si>
  <si>
    <t>Ноутбук (2022г.)-17</t>
  </si>
  <si>
    <t>Ноутбук (2022г.)-18</t>
  </si>
  <si>
    <t>Ноутбук (2022г.)-19</t>
  </si>
  <si>
    <t>Ноутбук (2022г.)-20</t>
  </si>
  <si>
    <t>Ноутбук (2022г.)-21</t>
  </si>
  <si>
    <t>Ноутбук (2022г.)-22</t>
  </si>
  <si>
    <t>Ноутбук (2022г.)-23</t>
  </si>
  <si>
    <t>Ноутбук (2022г.)-24</t>
  </si>
  <si>
    <t>Ноутбук (2022г.)-25</t>
  </si>
  <si>
    <t>Ноутбук (2022г.)-26</t>
  </si>
  <si>
    <t>Ноутбук (2022г.)-27</t>
  </si>
  <si>
    <t>Ноутбук (2022г.)-28</t>
  </si>
  <si>
    <t>66 665,00</t>
  </si>
  <si>
    <t>Компьютер Intel Core i3-10105 в сборе(2022)-1</t>
  </si>
  <si>
    <t>65 000,00</t>
  </si>
  <si>
    <t>01.12.2022</t>
  </si>
  <si>
    <t>Компьютер Intel Core i3-10105 в сборе(2022)-2</t>
  </si>
  <si>
    <t>Компьютер Intel Core i3-10105 в сборе(2022)-3</t>
  </si>
  <si>
    <t>Компьютер Intel Core i3-10105 в сборе(2022)-4</t>
  </si>
  <si>
    <t>Компьютер Intel Core i3-10105 в сборе(2022)-5</t>
  </si>
  <si>
    <t>Телевизор</t>
  </si>
  <si>
    <t>82 296,33</t>
  </si>
  <si>
    <t>МФУ HP Laser ГК 3511 (2022)</t>
  </si>
  <si>
    <t>15 969,94</t>
  </si>
  <si>
    <t>МФУ HP Laser ГК 3511 (2022)-1</t>
  </si>
  <si>
    <t>МФУ ЦОС ГК 0231 (2022)</t>
  </si>
  <si>
    <t>25 578,00</t>
  </si>
  <si>
    <t>Микроскоп стереокопмч.</t>
  </si>
  <si>
    <t>Цифровой  микроскоп</t>
  </si>
  <si>
    <t>Наглядно-методический комплекс по химии</t>
  </si>
  <si>
    <t>12.12.2022г</t>
  </si>
  <si>
    <t>Ванна моечная 3х.секцная</t>
  </si>
  <si>
    <t>30.09.2022г</t>
  </si>
  <si>
    <t>Компютеры В комплекте</t>
  </si>
  <si>
    <t>28.02.2022г</t>
  </si>
  <si>
    <t>10.10.2019</t>
  </si>
  <si>
    <t>17.05.2018</t>
  </si>
  <si>
    <t>10.11.2021</t>
  </si>
  <si>
    <t>Ноутбук 1 (страна происхождения товара Р.Ф.)</t>
  </si>
  <si>
    <t>Ноутбук 2 (страна происхождения товара Р.Ф.)</t>
  </si>
  <si>
    <t>Ноутбук 3 (страна происхождения товара Р.Ф.)</t>
  </si>
  <si>
    <t>30.10.2020</t>
  </si>
  <si>
    <t>Видеокамера квадро +</t>
  </si>
  <si>
    <t>13.02.2020</t>
  </si>
  <si>
    <t>Компьютер в комплекте (Поцессор.,клавиатура,мышь,монитор)</t>
  </si>
  <si>
    <t>Компьютер в комплекте (Поцессор.,клавиатура,мышь,монитор) 2</t>
  </si>
  <si>
    <t>Компьютер в комплекте (Поцессор.,клавиатура,мышь,монитор) 3</t>
  </si>
  <si>
    <t>Компьютер в комплекте (Поцессор.,клавиатура,мышь,монитор) 4</t>
  </si>
  <si>
    <t>18.11.2016</t>
  </si>
  <si>
    <t>28.10.2021</t>
  </si>
  <si>
    <t>30.12.2020</t>
  </si>
  <si>
    <t>11.05.2021</t>
  </si>
  <si>
    <t>14.09.2021</t>
  </si>
  <si>
    <t>30.07.2020</t>
  </si>
  <si>
    <t>01.03.2018</t>
  </si>
  <si>
    <t>емкость (цилиндр)</t>
  </si>
  <si>
    <t>22.12.2014</t>
  </si>
  <si>
    <t>Проектор Acer X118HP DLP 4000Lm</t>
  </si>
  <si>
    <t>30.03.2023</t>
  </si>
  <si>
    <t>3D принтер/21</t>
  </si>
  <si>
    <t>Аппаратно-програмный комплекс для дезинфекции рук с функцией измерения темп.тела</t>
  </si>
  <si>
    <t xml:space="preserve">Арочный металлодетектор </t>
  </si>
  <si>
    <t>Компьютер в комплекте/2022</t>
  </si>
  <si>
    <t>Компьютер в комплекте/2022-2</t>
  </si>
  <si>
    <t>Компьютер в комплекте/2022-3</t>
  </si>
  <si>
    <t>Набор для конструирования подвижных механизмов/03</t>
  </si>
  <si>
    <t>Набор для конструирования подвижных механизмов/1</t>
  </si>
  <si>
    <t>Набор для работы с одноплатными микропроцессорами/2021</t>
  </si>
  <si>
    <t>Набор для работы с одноплатными микропроцессорами/2021-2</t>
  </si>
  <si>
    <t>Набор для работы с одноплатными микропроцессорами/2021-3</t>
  </si>
  <si>
    <t>Набор для работы с одноплатными микропроцессорами/2021-4</t>
  </si>
  <si>
    <t>набор хим. реактивов/2021</t>
  </si>
  <si>
    <t>набор хим. реактивов/2021-2</t>
  </si>
  <si>
    <t>Набор элементов для конструирования роботов/2021</t>
  </si>
  <si>
    <t>Набор элементов для конструирования роботов/2021-2</t>
  </si>
  <si>
    <t>Набор элементов для конструирования роботов/2021-3</t>
  </si>
  <si>
    <t>Набор элементов для конструирования роботов/2021-4</t>
  </si>
  <si>
    <t>300</t>
  </si>
  <si>
    <t>Ноутбук (КТРУ 26,20,11,110-00000165)</t>
  </si>
  <si>
    <t>Ноутбук DEPO ГК 2226 /2023_3шт</t>
  </si>
  <si>
    <t>Образ.роботех.компл.для разр.многокомпонентных мобильных и промыш.роботов/2021</t>
  </si>
  <si>
    <t>Образ.роботех.компл.для разр.многокомпонентных мобильных и промыш.роботов/2021-2</t>
  </si>
  <si>
    <t>Образ.роботех.компл.для разр.многокомпонентных мобильных и промыш.роботов/2021-3</t>
  </si>
  <si>
    <t>Образ.роботех.компл.для разр.многокомпонентных мобильных и промыш.роботов/2022</t>
  </si>
  <si>
    <t>Принтер МФУ ГК -2257/2023</t>
  </si>
  <si>
    <t>Процессор для ПК Intel Core/21</t>
  </si>
  <si>
    <t>Процессор для ПК Intel Core/21/2</t>
  </si>
  <si>
    <t>Процессор для ПК Intel Core/21/3</t>
  </si>
  <si>
    <t>Ресурсный роботехн.компл.для разр.многокомпонентных моб.и промышл. роботов/2021</t>
  </si>
  <si>
    <t>Ресурсный роботехн.компл.для разр.многокомпонентных моб.и промышл. роботов/21-2</t>
  </si>
  <si>
    <t>Ресурсный роботехн.компл.для разр.многокомпонентных моб.и промышл. роботов/21-3</t>
  </si>
  <si>
    <t>Ресурсный роботехн.компл.для разр.многокомпонентных моб.и промышл. роботов/2022</t>
  </si>
  <si>
    <t>Электро-водонагреватель/июнь/23г</t>
  </si>
  <si>
    <t>Диван Мирач Честер</t>
  </si>
  <si>
    <t>Фотокамера цифровая КТРУ26,70,14-00000063</t>
  </si>
  <si>
    <t>Интерактивная  панель.Китай</t>
  </si>
  <si>
    <t>Компьтер в комплекте</t>
  </si>
  <si>
    <t>Монитор жидкокристалический АСУС за22200 к компют</t>
  </si>
  <si>
    <t>Котел отопительный LEMAX (2019г)</t>
  </si>
  <si>
    <t>Генератор бензиновый (2023г) 00-000000000000002</t>
  </si>
  <si>
    <t>Качели1 000000000000242</t>
  </si>
  <si>
    <t>Качели2 000000000000243</t>
  </si>
  <si>
    <t>Качели3 000000000000244</t>
  </si>
  <si>
    <t>Набор для конструирования подвижных механизмов 000000000000235</t>
  </si>
  <si>
    <t>Набор для работы с одноплптными микропроцессорами 000000000000230</t>
  </si>
  <si>
    <t>Набор элементов для констр роботов 000000000000229</t>
  </si>
  <si>
    <t>Ноутбук с акустической  системой 000000000000237</t>
  </si>
  <si>
    <t>Набор для конструирования подвижных механизмов 2021</t>
  </si>
  <si>
    <t>Набор для конструирования роботов - 4шт</t>
  </si>
  <si>
    <t>Набор для работы с одноплатными процессорами - 4 шт</t>
  </si>
  <si>
    <t>Образов.робототехн.комплект для разр.многокомп.мобильныхи пром.роботов1</t>
  </si>
  <si>
    <t>Образов.робототехн.комплект для разр.многокомп.мобильныхи пром.роботов2</t>
  </si>
  <si>
    <t>Образов.робототехн.комплект для разр.многокомп.мобильныхи пром.роботов3</t>
  </si>
  <si>
    <t>Пианино стационарное 2021</t>
  </si>
  <si>
    <t>Ноутбук с акустической системой 2021</t>
  </si>
  <si>
    <t>Ресурсный робототехн.комплект</t>
  </si>
  <si>
    <t>ДВД</t>
  </si>
  <si>
    <t>Образовательный робототехнический комплект разработки многокомпонентных мобильн1</t>
  </si>
  <si>
    <t>Образовательный робототехнический комплект разработки многокомпонентных мобильн2</t>
  </si>
  <si>
    <t>Образовательный робототехнический комплект разработки многокомпонентных мобильн3</t>
  </si>
  <si>
    <t>Пианино стацианарное.Китай</t>
  </si>
  <si>
    <t>Плита ПЭ-ПРОМЕТЕО -ЭП4ЖШ</t>
  </si>
  <si>
    <t>Принтер 3Д ГК 1829(2022)</t>
  </si>
  <si>
    <t>Процессор Intel Core i3-9100F</t>
  </si>
  <si>
    <t>Образовательный робототеехнический комплект разработки многокомпонентных мобильн</t>
  </si>
  <si>
    <t>Звуковые колонки</t>
  </si>
  <si>
    <t>Холодильник Atlant 2835-08 сереб 2023г</t>
  </si>
  <si>
    <t>Генератор Partner for garden</t>
  </si>
  <si>
    <t xml:space="preserve">Холодильник Атлант ХМ </t>
  </si>
  <si>
    <t>Генератор бензиновый</t>
  </si>
  <si>
    <t>10.08.2023г</t>
  </si>
  <si>
    <t>накладная</t>
  </si>
  <si>
    <t>вытяжка</t>
  </si>
  <si>
    <t>Детская мебель</t>
  </si>
  <si>
    <t>Компьютер в комплектации</t>
  </si>
  <si>
    <t>Ноутбук с акустической системой.</t>
  </si>
  <si>
    <t>Пианино стационарное</t>
  </si>
  <si>
    <t>Стол компьютерный</t>
  </si>
  <si>
    <t>Шкаф для одежды</t>
  </si>
  <si>
    <t>Фотокамера цифровая КТРУ (2021)</t>
  </si>
  <si>
    <t>06.12.2021</t>
  </si>
  <si>
    <t>Интерактивная панель (2021)</t>
  </si>
  <si>
    <t>20.12.2021</t>
  </si>
  <si>
    <t>Плита электрическая "PROMETEO" ЭП - 4ЖШ    2022г</t>
  </si>
  <si>
    <t>Генератор бензиновый 2023г.</t>
  </si>
  <si>
    <t>25.09.2023</t>
  </si>
  <si>
    <t>Акт2 от 07.03.2023</t>
  </si>
  <si>
    <t>Генератор PARTNER FOR GARDEN</t>
  </si>
  <si>
    <t>Распоряжение №270 от 24.06.2021 г.</t>
  </si>
  <si>
    <t>Ковоер 230*330 2023 г.</t>
  </si>
  <si>
    <t>Морозильная камера KRAFT 2023г.</t>
  </si>
  <si>
    <t>Принтер лазерный МФУ Pantum M6507</t>
  </si>
  <si>
    <t>407916,77</t>
  </si>
  <si>
    <t>241571,52</t>
  </si>
  <si>
    <t>604428,48</t>
  </si>
  <si>
    <t>240570,50</t>
  </si>
  <si>
    <t>604930,00</t>
  </si>
  <si>
    <t>933333,00</t>
  </si>
  <si>
    <t>266667,00</t>
  </si>
  <si>
    <t>92083,23</t>
  </si>
  <si>
    <t>669000,19</t>
  </si>
  <si>
    <t>34999,81</t>
  </si>
  <si>
    <t>256250,00</t>
  </si>
  <si>
    <t>493750,00</t>
  </si>
  <si>
    <t>127551,00</t>
  </si>
  <si>
    <t>372449,00</t>
  </si>
  <si>
    <t>Генератор 2023</t>
  </si>
  <si>
    <t>Компьютер комплект 11/2023</t>
  </si>
  <si>
    <t>Принтер лазарныйМФУ М6507 06-2023</t>
  </si>
  <si>
    <t>Рецеркулятор 2021</t>
  </si>
  <si>
    <t xml:space="preserve">Фотокамера цифровая </t>
  </si>
  <si>
    <t>Аппаратно-програмный комплекс для дезинфекции рук с функц.измер.температуры тела</t>
  </si>
  <si>
    <t>Интерактивная панель/1 (2023г)</t>
  </si>
  <si>
    <t>Интерактивная панель/2 (2023г)</t>
  </si>
  <si>
    <t>Интерактивная панель/3 (2023г)</t>
  </si>
  <si>
    <t>Интерактивная панель/4 (2023г)</t>
  </si>
  <si>
    <t>Интерактивная панель/5 (2023г)</t>
  </si>
  <si>
    <t>Комплект компьют.2022/1</t>
  </si>
  <si>
    <t>Комплект символов РФ</t>
  </si>
  <si>
    <t>Компьютер в сборе 2-1</t>
  </si>
  <si>
    <t>Компьютер в сборе 2-2</t>
  </si>
  <si>
    <t>Морозильник</t>
  </si>
  <si>
    <t>Морозильник "Атлант" (2023г)</t>
  </si>
  <si>
    <t>МФУ_5шт (2023г)</t>
  </si>
  <si>
    <t>ноутбук</t>
  </si>
  <si>
    <t>Ноутбук ученический_38шт (2023г)</t>
  </si>
  <si>
    <t>203632,67</t>
  </si>
  <si>
    <t>Шведская стенка , хватка</t>
  </si>
  <si>
    <t>Электирическая плита</t>
  </si>
  <si>
    <t>Стиральная машина LG 2023</t>
  </si>
  <si>
    <t>40990,00</t>
  </si>
  <si>
    <t>21.09.2023г</t>
  </si>
  <si>
    <t>21.09.2023 г</t>
  </si>
  <si>
    <t>Генератор CARVER PPG-3900А</t>
  </si>
  <si>
    <t>Пылесос</t>
  </si>
  <si>
    <t>Принтер струйный МФУ Canon Pixma G2411 (2023)</t>
  </si>
  <si>
    <t>Кофемашина</t>
  </si>
  <si>
    <t>PTZ-камера TrueConf 1003U2 (FullHD, Зх, USB 2.0)</t>
  </si>
  <si>
    <t>Компьютер в сборе (системный блок, монитор, клавиатура, мышь, веб камера, ИБП)</t>
  </si>
  <si>
    <t xml:space="preserve"> МФУ Pantum M6550NW</t>
  </si>
  <si>
    <t>Кресло офисное HD 2006 Н</t>
  </si>
  <si>
    <t>Кабинет руководителя  Милан Люкс</t>
  </si>
  <si>
    <t>Стол конференций Милан (орех)</t>
  </si>
  <si>
    <t>Телевизор LG 140 см</t>
  </si>
  <si>
    <t>Сист.блок PCMI-0311 Hettor Rombika ib HX10482P</t>
  </si>
  <si>
    <t>Шкаф офисны</t>
  </si>
  <si>
    <t>28.02.2023</t>
  </si>
  <si>
    <t>24.03.2023</t>
  </si>
  <si>
    <t>17.07.2023</t>
  </si>
  <si>
    <t>19.06.2023</t>
  </si>
  <si>
    <t>02.03.2023</t>
  </si>
  <si>
    <t>Бензопила              Stihl MS 211</t>
  </si>
  <si>
    <t>Респираторы         У-2К 116</t>
  </si>
  <si>
    <t xml:space="preserve">Шланг  ф66мм 2" М На Берлин </t>
  </si>
  <si>
    <t>Ранец противопожарный "РП-18 Ермак"</t>
  </si>
  <si>
    <t>2-2-1</t>
  </si>
  <si>
    <t>2-2-2</t>
  </si>
  <si>
    <t>2-2-3</t>
  </si>
  <si>
    <t>2-2-4</t>
  </si>
  <si>
    <t>2-2-5</t>
  </si>
  <si>
    <t>2-2-6</t>
  </si>
  <si>
    <t>2-2-7</t>
  </si>
  <si>
    <t>2-2-8</t>
  </si>
  <si>
    <t>2-2-9</t>
  </si>
  <si>
    <t>2-2-10</t>
  </si>
  <si>
    <t>2-2-11</t>
  </si>
  <si>
    <t>2-2-12</t>
  </si>
  <si>
    <t>2-2-13</t>
  </si>
  <si>
    <t>2-2-14</t>
  </si>
  <si>
    <t>2-2-15</t>
  </si>
  <si>
    <t>2-2-16</t>
  </si>
  <si>
    <t>2-2-17</t>
  </si>
  <si>
    <t>2-2-18</t>
  </si>
  <si>
    <t>2-2-19</t>
  </si>
  <si>
    <t>2-2-20</t>
  </si>
  <si>
    <t>2-2-21</t>
  </si>
  <si>
    <t>2-2-22</t>
  </si>
  <si>
    <t>2-2-23</t>
  </si>
  <si>
    <t>2-2-24</t>
  </si>
  <si>
    <t>2-2-25</t>
  </si>
  <si>
    <t>2-2-26</t>
  </si>
  <si>
    <t>2-2-27</t>
  </si>
  <si>
    <t>2-2-28</t>
  </si>
  <si>
    <t>2-2-29</t>
  </si>
  <si>
    <t>2-2-30</t>
  </si>
  <si>
    <t>2-2-31</t>
  </si>
  <si>
    <t>2-2-32</t>
  </si>
  <si>
    <t>2-2-33</t>
  </si>
  <si>
    <t>2-2-34</t>
  </si>
  <si>
    <t>2-2-35</t>
  </si>
  <si>
    <t>2-2-36</t>
  </si>
  <si>
    <t>2-2-37</t>
  </si>
  <si>
    <t>2-2-38</t>
  </si>
  <si>
    <t>2-2-39</t>
  </si>
  <si>
    <t>2-2-40</t>
  </si>
  <si>
    <t>2-2-41</t>
  </si>
  <si>
    <t>2-2-42</t>
  </si>
  <si>
    <t>2-2-43</t>
  </si>
  <si>
    <t>2-2-44</t>
  </si>
  <si>
    <t>2-2-45</t>
  </si>
  <si>
    <t>2-2-46</t>
  </si>
  <si>
    <t>2-2-47</t>
  </si>
  <si>
    <t>2-2-48</t>
  </si>
  <si>
    <t>2-2-49</t>
  </si>
  <si>
    <t>2-2-50</t>
  </si>
  <si>
    <t>2-2-51</t>
  </si>
  <si>
    <t>2-2-52</t>
  </si>
  <si>
    <t>2-2-53</t>
  </si>
  <si>
    <t>2-2-54</t>
  </si>
  <si>
    <t>2-2-55</t>
  </si>
  <si>
    <t>2-2-56</t>
  </si>
  <si>
    <t>2-2-57</t>
  </si>
  <si>
    <t>2-2-58</t>
  </si>
  <si>
    <t>2-2-59</t>
  </si>
  <si>
    <t>2-2-60</t>
  </si>
  <si>
    <t>2-2-61</t>
  </si>
  <si>
    <t>2-2-62</t>
  </si>
  <si>
    <t>2-2-63</t>
  </si>
  <si>
    <t>2-2-64</t>
  </si>
  <si>
    <t>2-2-65</t>
  </si>
  <si>
    <t>2-2-66</t>
  </si>
  <si>
    <t>2-2-67</t>
  </si>
  <si>
    <t>2-2-68</t>
  </si>
  <si>
    <t>2-2-69</t>
  </si>
  <si>
    <t>2-2-70</t>
  </si>
  <si>
    <t>2-2-71</t>
  </si>
  <si>
    <t>2-2-72</t>
  </si>
  <si>
    <t>2-2-73</t>
  </si>
  <si>
    <t>2-2-74</t>
  </si>
  <si>
    <t>2-2-75</t>
  </si>
  <si>
    <t>2-2-76</t>
  </si>
  <si>
    <t>2-2-77</t>
  </si>
  <si>
    <t>2-2-78</t>
  </si>
  <si>
    <t>2-2-79</t>
  </si>
  <si>
    <t>2-2-80</t>
  </si>
  <si>
    <t>2-2-81</t>
  </si>
  <si>
    <t>2-2-82</t>
  </si>
  <si>
    <t>2-2-83</t>
  </si>
  <si>
    <t>2-2-84</t>
  </si>
  <si>
    <t>2-2-85</t>
  </si>
  <si>
    <t>2-2-86</t>
  </si>
  <si>
    <t>2-2-87</t>
  </si>
  <si>
    <t>2-2-88</t>
  </si>
  <si>
    <t>2-2-89</t>
  </si>
  <si>
    <t>2-2-90</t>
  </si>
  <si>
    <t>2-2-91</t>
  </si>
  <si>
    <t>2-2-92</t>
  </si>
  <si>
    <t>2-2-93</t>
  </si>
  <si>
    <t>2-2-94</t>
  </si>
  <si>
    <t>2-2-95</t>
  </si>
  <si>
    <t>2-2-96</t>
  </si>
  <si>
    <t>2-2-97</t>
  </si>
  <si>
    <t>2-2-98</t>
  </si>
  <si>
    <t>2-2-99</t>
  </si>
  <si>
    <t>2-2-168</t>
  </si>
  <si>
    <t>2-2-169</t>
  </si>
  <si>
    <t>2-2-170</t>
  </si>
  <si>
    <t>2-2-171</t>
  </si>
  <si>
    <t>2-2-172</t>
  </si>
  <si>
    <t>2-2-173</t>
  </si>
  <si>
    <t>2-2-174</t>
  </si>
  <si>
    <t>2-2-175</t>
  </si>
  <si>
    <t>2-2-176</t>
  </si>
  <si>
    <t>2-2-177</t>
  </si>
  <si>
    <t>2-2-199</t>
  </si>
  <si>
    <t>2-2-200</t>
  </si>
  <si>
    <t>2-2-201</t>
  </si>
  <si>
    <t>2-2-202</t>
  </si>
  <si>
    <t>2-2-203</t>
  </si>
  <si>
    <t>2-2-204</t>
  </si>
  <si>
    <t>2-2-205</t>
  </si>
  <si>
    <t>2-2-211</t>
  </si>
  <si>
    <t>2-2-362</t>
  </si>
  <si>
    <t>2-2-378</t>
  </si>
  <si>
    <t>2-2-379</t>
  </si>
  <si>
    <t>2-2-380</t>
  </si>
  <si>
    <t>2-2-381</t>
  </si>
  <si>
    <t>2-2-382</t>
  </si>
  <si>
    <t>2-2-383</t>
  </si>
  <si>
    <t>2-2-384</t>
  </si>
  <si>
    <t>2-2-385</t>
  </si>
  <si>
    <t>2-2-386</t>
  </si>
  <si>
    <t>2-2-387</t>
  </si>
  <si>
    <t>2-2-388</t>
  </si>
  <si>
    <t>2-2-389</t>
  </si>
  <si>
    <t>2-2-390</t>
  </si>
  <si>
    <t>2-2-391</t>
  </si>
  <si>
    <t>2-2-392</t>
  </si>
  <si>
    <t>2-2-393</t>
  </si>
  <si>
    <t>2-2-394</t>
  </si>
  <si>
    <t>2-2-395</t>
  </si>
  <si>
    <t>2-2-396</t>
  </si>
  <si>
    <t>2-2-397</t>
  </si>
  <si>
    <t>2-2-398</t>
  </si>
  <si>
    <t>2-2-399</t>
  </si>
  <si>
    <t>2-2-400</t>
  </si>
  <si>
    <t>2-2-401</t>
  </si>
  <si>
    <t>2-2-402</t>
  </si>
  <si>
    <t>2-2-403</t>
  </si>
  <si>
    <t>2-2-404</t>
  </si>
  <si>
    <t>2-2-405</t>
  </si>
  <si>
    <t>2-2-406</t>
  </si>
  <si>
    <t>2-2-407</t>
  </si>
  <si>
    <t>2-2-408</t>
  </si>
  <si>
    <t>2-2-409</t>
  </si>
  <si>
    <t>2-2-410</t>
  </si>
  <si>
    <t>2-2-411</t>
  </si>
  <si>
    <t>2-2-412</t>
  </si>
  <si>
    <t>2-2-413</t>
  </si>
  <si>
    <t>2-2-414</t>
  </si>
  <si>
    <t>2-2-415</t>
  </si>
  <si>
    <t>2-2-416</t>
  </si>
  <si>
    <t>2-2-417</t>
  </si>
  <si>
    <t>2-2-418</t>
  </si>
  <si>
    <t>2-2-419</t>
  </si>
  <si>
    <t>2-2-420</t>
  </si>
  <si>
    <t>2-2-421</t>
  </si>
  <si>
    <t>2-2-422</t>
  </si>
  <si>
    <t>2-2-423</t>
  </si>
  <si>
    <t>2-2-424</t>
  </si>
  <si>
    <t>2-2-425</t>
  </si>
  <si>
    <t>2-2-426</t>
  </si>
  <si>
    <t>2-2-427</t>
  </si>
  <si>
    <t>2-2-428</t>
  </si>
  <si>
    <t>2-2-429</t>
  </si>
  <si>
    <t>2-2-430</t>
  </si>
  <si>
    <t>2-2-431</t>
  </si>
  <si>
    <t>2-2-432</t>
  </si>
  <si>
    <t>2-2-433</t>
  </si>
  <si>
    <t>2-2-434</t>
  </si>
  <si>
    <t>2-2-435</t>
  </si>
  <si>
    <t>2-2-436</t>
  </si>
  <si>
    <t>2-2-437</t>
  </si>
  <si>
    <t>2-2-438</t>
  </si>
  <si>
    <t>2-2-439</t>
  </si>
  <si>
    <t>2-2-440</t>
  </si>
  <si>
    <t>2-2-441</t>
  </si>
  <si>
    <t>2-2-442</t>
  </si>
  <si>
    <t>2-2-443</t>
  </si>
  <si>
    <t>2-2-444</t>
  </si>
  <si>
    <t>2-2-445</t>
  </si>
  <si>
    <t>2-2-446</t>
  </si>
  <si>
    <t>2-2-447</t>
  </si>
  <si>
    <t>2-2-448</t>
  </si>
  <si>
    <t>2-2-449</t>
  </si>
  <si>
    <t>2-2-450</t>
  </si>
  <si>
    <t>2-2-451</t>
  </si>
  <si>
    <t>2-2-452</t>
  </si>
  <si>
    <t>2-2-453</t>
  </si>
  <si>
    <t>2-2-454</t>
  </si>
  <si>
    <t>2-2-455</t>
  </si>
  <si>
    <t>2-2-456</t>
  </si>
  <si>
    <t>2-2-457</t>
  </si>
  <si>
    <t>2-2-458</t>
  </si>
  <si>
    <t>2-2-459</t>
  </si>
  <si>
    <t>2-2-460</t>
  </si>
  <si>
    <t>2-2-461</t>
  </si>
  <si>
    <t>2-2-462</t>
  </si>
  <si>
    <t>2-2-463</t>
  </si>
  <si>
    <t>2-2-464</t>
  </si>
  <si>
    <t>2-2-465</t>
  </si>
  <si>
    <t>2-2-466</t>
  </si>
  <si>
    <t>2-2-467</t>
  </si>
  <si>
    <t>2-2-468</t>
  </si>
  <si>
    <t>2-2-469</t>
  </si>
  <si>
    <t>2-2-470</t>
  </si>
  <si>
    <t>2-2-471</t>
  </si>
  <si>
    <t>2-2-472</t>
  </si>
  <si>
    <t>2-2-473</t>
  </si>
  <si>
    <t>2-2-474</t>
  </si>
  <si>
    <t>2-2-475</t>
  </si>
  <si>
    <t>2-2-476</t>
  </si>
  <si>
    <t>2-2-477</t>
  </si>
  <si>
    <t>2-2-478</t>
  </si>
  <si>
    <t>2-2-479</t>
  </si>
  <si>
    <t>2-2-480</t>
  </si>
  <si>
    <t>2-2-481</t>
  </si>
  <si>
    <t>2-2-482</t>
  </si>
  <si>
    <t>2-2-483</t>
  </si>
  <si>
    <t>2-2-484</t>
  </si>
  <si>
    <t>2-2-485</t>
  </si>
  <si>
    <t>2-2-486</t>
  </si>
  <si>
    <t>2-2-487</t>
  </si>
  <si>
    <t>2-2-488</t>
  </si>
  <si>
    <t>2-2-489</t>
  </si>
  <si>
    <t>2-2-490</t>
  </si>
  <si>
    <t>2-2-491</t>
  </si>
  <si>
    <t>2-2-492</t>
  </si>
  <si>
    <t>2-2-493</t>
  </si>
  <si>
    <t>2-2-494</t>
  </si>
  <si>
    <t>2-2-495</t>
  </si>
  <si>
    <t>2-2-496</t>
  </si>
  <si>
    <t>2-2-497</t>
  </si>
  <si>
    <t>2-2-498</t>
  </si>
  <si>
    <t>2-2-499</t>
  </si>
  <si>
    <t>2-2-500</t>
  </si>
  <si>
    <t>2-2-501</t>
  </si>
  <si>
    <t>2-2-502</t>
  </si>
  <si>
    <t>2-2-503</t>
  </si>
  <si>
    <t>2-2-504</t>
  </si>
  <si>
    <t>2-2-505</t>
  </si>
  <si>
    <t>2-2-506</t>
  </si>
  <si>
    <t>2-2-507</t>
  </si>
  <si>
    <t>2-2-508</t>
  </si>
  <si>
    <t>2-2-509</t>
  </si>
  <si>
    <t>2-2-510</t>
  </si>
  <si>
    <t>2-2-511</t>
  </si>
  <si>
    <t>2-2-512</t>
  </si>
  <si>
    <t>2-2-513</t>
  </si>
  <si>
    <t>2-2-514</t>
  </si>
  <si>
    <t>2-2-515</t>
  </si>
  <si>
    <t>2-2-516</t>
  </si>
  <si>
    <t>2-2-517</t>
  </si>
  <si>
    <t>2-2-518</t>
  </si>
  <si>
    <t>2-2-519</t>
  </si>
  <si>
    <t>2-2-520</t>
  </si>
  <si>
    <t>2-2-521</t>
  </si>
  <si>
    <t>2-2-522</t>
  </si>
  <si>
    <t>2-2-523</t>
  </si>
  <si>
    <t>2-2-524</t>
  </si>
  <si>
    <t>2-2-525</t>
  </si>
  <si>
    <t>2-2-526</t>
  </si>
  <si>
    <t>2-2-527</t>
  </si>
  <si>
    <t>2-2-528</t>
  </si>
  <si>
    <t>2-2-529</t>
  </si>
  <si>
    <t>2-2-530</t>
  </si>
  <si>
    <t>2-2-531</t>
  </si>
  <si>
    <t>2-2-532</t>
  </si>
  <si>
    <t>2-2-533</t>
  </si>
  <si>
    <t>2-2-534</t>
  </si>
  <si>
    <t>2-2-535</t>
  </si>
  <si>
    <t>2-2-536</t>
  </si>
  <si>
    <t>2-2-537</t>
  </si>
  <si>
    <t>2-2-538</t>
  </si>
  <si>
    <t>2-2-539</t>
  </si>
  <si>
    <t>2-2-540</t>
  </si>
  <si>
    <t>2-2-541</t>
  </si>
  <si>
    <t>2-2-542</t>
  </si>
  <si>
    <t>2-2-543</t>
  </si>
  <si>
    <t>2-2-544</t>
  </si>
  <si>
    <t>2-2-545</t>
  </si>
  <si>
    <t>2-2-546</t>
  </si>
  <si>
    <t>2-2-547</t>
  </si>
  <si>
    <t>2-2-548</t>
  </si>
  <si>
    <t>2-2-549</t>
  </si>
  <si>
    <t>2-2-550</t>
  </si>
  <si>
    <t>2-2-551</t>
  </si>
  <si>
    <t>2-2-552</t>
  </si>
  <si>
    <t>2-2-553</t>
  </si>
  <si>
    <t>2-2-554</t>
  </si>
  <si>
    <t>2-2-581</t>
  </si>
  <si>
    <t>2-2-660</t>
  </si>
  <si>
    <t>2-2-661</t>
  </si>
  <si>
    <t>2-2-662</t>
  </si>
  <si>
    <t>2-2-663</t>
  </si>
  <si>
    <t>2-2-664</t>
  </si>
  <si>
    <t>2-2-665</t>
  </si>
  <si>
    <t>2-2-666</t>
  </si>
  <si>
    <t>2-2-667</t>
  </si>
  <si>
    <t>2-2-668</t>
  </si>
  <si>
    <t>2-2-669</t>
  </si>
  <si>
    <t>2-2-712</t>
  </si>
  <si>
    <t>2-2-719</t>
  </si>
  <si>
    <t>05:12:000002:1729-05/024/2017-1</t>
  </si>
  <si>
    <t>Для размещения объектов образования, просвещения</t>
  </si>
  <si>
    <t>05:12:000001:3865 от25.12.2017г.</t>
  </si>
  <si>
    <t>5730/+-26</t>
  </si>
  <si>
    <t>1550871,82</t>
  </si>
  <si>
    <t>05:12:000001:3865-05/192/2022-5</t>
  </si>
  <si>
    <t>05:12:000001:3865 от25.12.2017г.RC</t>
  </si>
  <si>
    <t>2-2-727</t>
  </si>
  <si>
    <t>2-2-728</t>
  </si>
  <si>
    <t>2-2-729</t>
  </si>
  <si>
    <t>2-2-730</t>
  </si>
  <si>
    <t>2-2-731</t>
  </si>
  <si>
    <t>2-2-732</t>
  </si>
  <si>
    <t>2-2-733</t>
  </si>
  <si>
    <t>2-2-734</t>
  </si>
  <si>
    <t>2-2-735</t>
  </si>
  <si>
    <t>2-2-736</t>
  </si>
  <si>
    <t>2-2-737</t>
  </si>
  <si>
    <t>2-2-738</t>
  </si>
  <si>
    <t>2-2-739</t>
  </si>
  <si>
    <t>2-2-740</t>
  </si>
  <si>
    <t>2-2-741</t>
  </si>
  <si>
    <t>2-2-742</t>
  </si>
  <si>
    <t>2-2-743</t>
  </si>
  <si>
    <t>2-2-744</t>
  </si>
  <si>
    <t>2-2-745</t>
  </si>
  <si>
    <t>2-2-746</t>
  </si>
  <si>
    <t>2-2-747</t>
  </si>
  <si>
    <t>2-2-748</t>
  </si>
  <si>
    <t>2-2-749</t>
  </si>
  <si>
    <t>2-2-750</t>
  </si>
  <si>
    <t>2-2-751</t>
  </si>
  <si>
    <t>2-2-752</t>
  </si>
  <si>
    <t>2-2-753</t>
  </si>
  <si>
    <t>2-2-754</t>
  </si>
  <si>
    <t>2-2-755</t>
  </si>
  <si>
    <t>2-2-756</t>
  </si>
  <si>
    <t>2-2-757</t>
  </si>
  <si>
    <t>2-2-758</t>
  </si>
  <si>
    <t>2-2-759</t>
  </si>
  <si>
    <t>2-2-760</t>
  </si>
  <si>
    <t>2-2-761</t>
  </si>
  <si>
    <t>2-2-762</t>
  </si>
  <si>
    <t>2-2-763</t>
  </si>
  <si>
    <t>2-2-764</t>
  </si>
  <si>
    <t>2-2-765</t>
  </si>
  <si>
    <t>2-2-766</t>
  </si>
  <si>
    <t>2-2-767</t>
  </si>
  <si>
    <t>2-2-768</t>
  </si>
  <si>
    <t>2-2-769</t>
  </si>
  <si>
    <t>2-2-770</t>
  </si>
  <si>
    <t>2-2-771</t>
  </si>
  <si>
    <t>2-2-772</t>
  </si>
  <si>
    <t>2-2-773</t>
  </si>
  <si>
    <t>2-2-774</t>
  </si>
  <si>
    <t>2-2-775</t>
  </si>
  <si>
    <t>2-2-776</t>
  </si>
  <si>
    <t>2-2-777</t>
  </si>
  <si>
    <t>2-2-778</t>
  </si>
  <si>
    <t>2-2-779</t>
  </si>
  <si>
    <t>2-2-780</t>
  </si>
  <si>
    <t>2-2-781</t>
  </si>
  <si>
    <t>2-2-782</t>
  </si>
  <si>
    <t>2-2-783</t>
  </si>
  <si>
    <t>2-2-784</t>
  </si>
  <si>
    <t>2-2-785</t>
  </si>
  <si>
    <t>2-2-786</t>
  </si>
  <si>
    <t>2-2-787</t>
  </si>
  <si>
    <t>2-2-788</t>
  </si>
  <si>
    <t>2-2-789</t>
  </si>
  <si>
    <t>2-2-790</t>
  </si>
  <si>
    <t>2-2-791</t>
  </si>
  <si>
    <t>2-2-792</t>
  </si>
  <si>
    <t>2-2-793</t>
  </si>
  <si>
    <t>2-2-794</t>
  </si>
  <si>
    <t>2-2-795</t>
  </si>
  <si>
    <t>2-2-796</t>
  </si>
  <si>
    <t>2-2-797</t>
  </si>
  <si>
    <t>2-2-798</t>
  </si>
  <si>
    <t>2-2-799</t>
  </si>
  <si>
    <t>2-2-800</t>
  </si>
  <si>
    <t>2-2-801</t>
  </si>
  <si>
    <t>2-2-802</t>
  </si>
  <si>
    <t>2-2-803</t>
  </si>
  <si>
    <t>2-2-804</t>
  </si>
  <si>
    <t>2-2-805</t>
  </si>
  <si>
    <t>2-2-806</t>
  </si>
  <si>
    <t>2-2-807</t>
  </si>
  <si>
    <t>2-2-808</t>
  </si>
  <si>
    <t>2-2-809</t>
  </si>
  <si>
    <t>2-2-810</t>
  </si>
  <si>
    <t>2-2-811</t>
  </si>
  <si>
    <t>2-2-812</t>
  </si>
  <si>
    <t>2-2-813</t>
  </si>
  <si>
    <t>2-2-814</t>
  </si>
  <si>
    <t>2-2-815</t>
  </si>
  <si>
    <t>2-2-816</t>
  </si>
  <si>
    <t>2-2-817</t>
  </si>
  <si>
    <t>2-2-818</t>
  </si>
  <si>
    <t>2-2-819</t>
  </si>
  <si>
    <t>2-2-820</t>
  </si>
  <si>
    <t>2-2-821</t>
  </si>
  <si>
    <t>2-2-822</t>
  </si>
  <si>
    <t>2-2-823</t>
  </si>
  <si>
    <t>2-2-824</t>
  </si>
  <si>
    <t>2-2-825</t>
  </si>
  <si>
    <t>2-2-826</t>
  </si>
  <si>
    <t>2-2-827</t>
  </si>
  <si>
    <t>2-2-828</t>
  </si>
  <si>
    <t>2-2-829</t>
  </si>
  <si>
    <t>2-2-830</t>
  </si>
  <si>
    <t>2-2-831</t>
  </si>
  <si>
    <t>2-2-832</t>
  </si>
  <si>
    <t>2-2-833</t>
  </si>
  <si>
    <t>2-2-834</t>
  </si>
  <si>
    <t>2-2-835</t>
  </si>
  <si>
    <t>2-2-836</t>
  </si>
  <si>
    <t>2-2-837</t>
  </si>
  <si>
    <t>2-2-838</t>
  </si>
  <si>
    <t>2-2-839</t>
  </si>
  <si>
    <t>2-2-840</t>
  </si>
  <si>
    <t>2-2-841</t>
  </si>
  <si>
    <t>2-2-842</t>
  </si>
  <si>
    <t>2-2-843</t>
  </si>
  <si>
    <t>2-2-844</t>
  </si>
  <si>
    <t>2-2-845</t>
  </si>
  <si>
    <t>2-2-846</t>
  </si>
  <si>
    <t>2-2-847</t>
  </si>
  <si>
    <t>2-2-848</t>
  </si>
  <si>
    <t>2-2-849</t>
  </si>
  <si>
    <t>2-2-850</t>
  </si>
  <si>
    <t>2-2-851</t>
  </si>
  <si>
    <t>2-2-852</t>
  </si>
  <si>
    <t>2-2-853</t>
  </si>
  <si>
    <t>2-2-854</t>
  </si>
  <si>
    <t>2-2-855</t>
  </si>
  <si>
    <t>2-2-856</t>
  </si>
  <si>
    <t>2-2-857</t>
  </si>
  <si>
    <t>2-2-858</t>
  </si>
  <si>
    <t>2-2-859</t>
  </si>
  <si>
    <t>2-2-860</t>
  </si>
  <si>
    <t>2-2-861</t>
  </si>
  <si>
    <t>2-2-862</t>
  </si>
  <si>
    <t>2-2-863</t>
  </si>
  <si>
    <t>2-2-864</t>
  </si>
  <si>
    <t>2-2-865</t>
  </si>
  <si>
    <t>2-2-866</t>
  </si>
  <si>
    <t>2-2-867</t>
  </si>
  <si>
    <t>2-2-868</t>
  </si>
  <si>
    <t>2-2-869</t>
  </si>
  <si>
    <t>2-2-870</t>
  </si>
  <si>
    <t>2-2-871</t>
  </si>
  <si>
    <t>2-2-872</t>
  </si>
  <si>
    <t>2-2-873</t>
  </si>
  <si>
    <t>2-2-874</t>
  </si>
  <si>
    <t>2-2-875</t>
  </si>
  <si>
    <t>2-2-876</t>
  </si>
  <si>
    <t>2-2-877</t>
  </si>
  <si>
    <t>2-2-878</t>
  </si>
  <si>
    <t>2-2-879</t>
  </si>
  <si>
    <t>2-2-880</t>
  </si>
  <si>
    <t>2-2-881</t>
  </si>
  <si>
    <t>2-2-882</t>
  </si>
  <si>
    <t>2-2-883</t>
  </si>
  <si>
    <t>2-2-884</t>
  </si>
  <si>
    <t>2-2-885</t>
  </si>
  <si>
    <t>2-2-886</t>
  </si>
  <si>
    <t>2-2-887</t>
  </si>
  <si>
    <t>2-2-888</t>
  </si>
  <si>
    <t>2-2-889</t>
  </si>
  <si>
    <t>2-2-890</t>
  </si>
  <si>
    <t>2-2-891</t>
  </si>
  <si>
    <t>2-2-892</t>
  </si>
  <si>
    <t>2-2-893</t>
  </si>
  <si>
    <t>2-2-894</t>
  </si>
  <si>
    <t>2-2-895</t>
  </si>
  <si>
    <t>2-2-896</t>
  </si>
  <si>
    <t>2-2-897</t>
  </si>
  <si>
    <t>2-2-898</t>
  </si>
  <si>
    <t>2-2-899</t>
  </si>
  <si>
    <t>2-2-900</t>
  </si>
  <si>
    <t>2-2-901</t>
  </si>
  <si>
    <t>2-2-902</t>
  </si>
  <si>
    <t>2-2-903</t>
  </si>
  <si>
    <t>2-2-904</t>
  </si>
  <si>
    <t>2-2-905</t>
  </si>
  <si>
    <t>2-2-906</t>
  </si>
  <si>
    <t>2-2-907</t>
  </si>
  <si>
    <t>2-2-908</t>
  </si>
  <si>
    <t>2-2-909</t>
  </si>
  <si>
    <t>2-2-910</t>
  </si>
  <si>
    <t>2-2-911</t>
  </si>
  <si>
    <t>2-2-912</t>
  </si>
  <si>
    <t>2-2-913</t>
  </si>
  <si>
    <t>2-2-914</t>
  </si>
  <si>
    <t>2-2-915</t>
  </si>
  <si>
    <t>2-2-916</t>
  </si>
  <si>
    <t>2-2-917</t>
  </si>
  <si>
    <t>2-2-918</t>
  </si>
  <si>
    <t>2-2-919</t>
  </si>
  <si>
    <t>2-2-920</t>
  </si>
  <si>
    <t>2-2-921</t>
  </si>
  <si>
    <t>2-2-922</t>
  </si>
  <si>
    <t>2-2-923</t>
  </si>
  <si>
    <t>2-2-924</t>
  </si>
  <si>
    <t>2-2-925</t>
  </si>
  <si>
    <t>2-2-926</t>
  </si>
  <si>
    <t>2-2-927</t>
  </si>
  <si>
    <t>2-2-928</t>
  </si>
  <si>
    <t>2-2-929</t>
  </si>
  <si>
    <t>2-2-930</t>
  </si>
  <si>
    <t>2-2-931</t>
  </si>
  <si>
    <t>2-2-932</t>
  </si>
  <si>
    <t>2-2-933</t>
  </si>
  <si>
    <t>2-2-934</t>
  </si>
  <si>
    <t>2-2-935</t>
  </si>
  <si>
    <t>2-2-936</t>
  </si>
  <si>
    <t>2-2-937</t>
  </si>
  <si>
    <t>2-2-938</t>
  </si>
  <si>
    <t>2-2-939</t>
  </si>
  <si>
    <t>2-2-940</t>
  </si>
  <si>
    <t>2-2-941</t>
  </si>
  <si>
    <t>2-2-942</t>
  </si>
  <si>
    <t>2-2-943</t>
  </si>
  <si>
    <t>2-2-944</t>
  </si>
  <si>
    <t>2-2-945</t>
  </si>
  <si>
    <t>2-2-946</t>
  </si>
  <si>
    <t>2-2-947</t>
  </si>
  <si>
    <t>2-2-948</t>
  </si>
  <si>
    <t>2-2-949</t>
  </si>
  <si>
    <t>2-2-950</t>
  </si>
  <si>
    <t>2-2-951</t>
  </si>
  <si>
    <t>2-2-952</t>
  </si>
  <si>
    <t>2-2-953</t>
  </si>
  <si>
    <t>2-2-954</t>
  </si>
  <si>
    <t>2-2-955</t>
  </si>
  <si>
    <t>2-2-956</t>
  </si>
  <si>
    <t>2-2-957</t>
  </si>
  <si>
    <t>2-2-958</t>
  </si>
  <si>
    <t>2-2-959</t>
  </si>
  <si>
    <t>2-2-960</t>
  </si>
  <si>
    <t>2-2-961</t>
  </si>
  <si>
    <t>2-2-962</t>
  </si>
  <si>
    <t>2-2-963</t>
  </si>
  <si>
    <t>2-2-964</t>
  </si>
  <si>
    <t>2-2-965</t>
  </si>
  <si>
    <t>2-2-966</t>
  </si>
  <si>
    <t>2-2-967</t>
  </si>
  <si>
    <t>2-2-968</t>
  </si>
  <si>
    <t>2-2-969</t>
  </si>
  <si>
    <t>2-2-970</t>
  </si>
  <si>
    <t>2-2-971</t>
  </si>
  <si>
    <t>2-2-972</t>
  </si>
  <si>
    <t>2-2-973</t>
  </si>
  <si>
    <t>2-2-974</t>
  </si>
  <si>
    <t>2-2-975</t>
  </si>
  <si>
    <t>2-2-976</t>
  </si>
  <si>
    <t>2-2-977</t>
  </si>
  <si>
    <t>2-2-978</t>
  </si>
  <si>
    <t>2-2-979</t>
  </si>
  <si>
    <t>2-2-980</t>
  </si>
  <si>
    <t>2-2-981</t>
  </si>
  <si>
    <t>2-2-982</t>
  </si>
  <si>
    <t>2-2-983</t>
  </si>
  <si>
    <t>2-2-984</t>
  </si>
  <si>
    <t>2-2-985</t>
  </si>
  <si>
    <t>2-2-986</t>
  </si>
  <si>
    <t>2-2-987</t>
  </si>
  <si>
    <t>2-2-988</t>
  </si>
  <si>
    <t>2-2-989</t>
  </si>
  <si>
    <t>2-2-990</t>
  </si>
  <si>
    <t>2-2-991</t>
  </si>
  <si>
    <t>2-2-992</t>
  </si>
  <si>
    <t>2-2-993</t>
  </si>
  <si>
    <t>2-2-994</t>
  </si>
  <si>
    <t>2-2-995</t>
  </si>
  <si>
    <t>2-2-996</t>
  </si>
  <si>
    <t>2-2-997</t>
  </si>
  <si>
    <t>2-2-998</t>
  </si>
  <si>
    <t>2-2-999</t>
  </si>
  <si>
    <t>2-2-1000</t>
  </si>
  <si>
    <t>2-2-1001</t>
  </si>
  <si>
    <t>2-2-1002</t>
  </si>
  <si>
    <t>2-2-1003</t>
  </si>
  <si>
    <t>2-2-1004</t>
  </si>
  <si>
    <t>2-2-1005</t>
  </si>
  <si>
    <t>2-2-1006</t>
  </si>
  <si>
    <t>2-2-1007</t>
  </si>
  <si>
    <t>2-2-1008</t>
  </si>
  <si>
    <t>2-2-1009</t>
  </si>
  <si>
    <t>2-2-1010</t>
  </si>
  <si>
    <t>2-2-1011</t>
  </si>
  <si>
    <t>2-2-1012</t>
  </si>
  <si>
    <t>2-2-1013</t>
  </si>
  <si>
    <t>2-2-1014</t>
  </si>
  <si>
    <t>2-2-1015</t>
  </si>
  <si>
    <t>2-2-1016</t>
  </si>
  <si>
    <t>2-2-1017</t>
  </si>
  <si>
    <t>2-2-1018</t>
  </si>
  <si>
    <t>2-2-1019</t>
  </si>
  <si>
    <t>2-2-1020</t>
  </si>
  <si>
    <t>2-2-1021</t>
  </si>
  <si>
    <t>2-2-1022</t>
  </si>
  <si>
    <t>2-2-1023</t>
  </si>
  <si>
    <t>2-2-1024</t>
  </si>
  <si>
    <t>2-2-1025</t>
  </si>
  <si>
    <t>2-2-1026</t>
  </si>
  <si>
    <t>2-2-1027</t>
  </si>
  <si>
    <t>2-2-1028</t>
  </si>
  <si>
    <t>2-2-1029</t>
  </si>
  <si>
    <t>2-2-1030</t>
  </si>
  <si>
    <t>2-2-1031</t>
  </si>
  <si>
    <t>2-2-1032</t>
  </si>
  <si>
    <t>2-2-1033</t>
  </si>
  <si>
    <t>2-2-1034</t>
  </si>
  <si>
    <t>2-2-1035</t>
  </si>
  <si>
    <t>2-2-1036</t>
  </si>
  <si>
    <t>2-2-1037</t>
  </si>
  <si>
    <t>2-2-1038</t>
  </si>
  <si>
    <t>2-2-1039</t>
  </si>
  <si>
    <t>2-2-1040</t>
  </si>
  <si>
    <t>2-2-1041</t>
  </si>
  <si>
    <t>2-2-1042</t>
  </si>
  <si>
    <t>2-2-1043</t>
  </si>
  <si>
    <t>2-2-1044</t>
  </si>
  <si>
    <t>2-2-1045</t>
  </si>
  <si>
    <t>2-2-1046</t>
  </si>
  <si>
    <t>2-2-1047</t>
  </si>
  <si>
    <t>2-2-1048</t>
  </si>
  <si>
    <t>2-2-1049</t>
  </si>
  <si>
    <t>2-2-1050</t>
  </si>
  <si>
    <t>2-2-1051</t>
  </si>
  <si>
    <t>2-2-1053</t>
  </si>
  <si>
    <t>2-2-1054</t>
  </si>
  <si>
    <t>2-2-1055</t>
  </si>
  <si>
    <t>2-2-1056</t>
  </si>
  <si>
    <t>2-2-1057</t>
  </si>
  <si>
    <t>2-2-1058</t>
  </si>
  <si>
    <t>2-2-1059</t>
  </si>
  <si>
    <t>2-2-1060</t>
  </si>
  <si>
    <t>2-2-1061</t>
  </si>
  <si>
    <t>2-2-1062</t>
  </si>
  <si>
    <t>2-2-1063</t>
  </si>
  <si>
    <t>2-2-1064</t>
  </si>
  <si>
    <t>2-2-1065</t>
  </si>
  <si>
    <t>2-2-1066</t>
  </si>
  <si>
    <t>2-2-1067</t>
  </si>
  <si>
    <t>2-2-1068</t>
  </si>
  <si>
    <t>2-2-1069</t>
  </si>
  <si>
    <t>2-2-1070</t>
  </si>
  <si>
    <t>22-1071</t>
  </si>
  <si>
    <t>2-2-1072</t>
  </si>
  <si>
    <t>2-2-1073</t>
  </si>
  <si>
    <t>2-2-1074</t>
  </si>
  <si>
    <t>2-2-1075</t>
  </si>
  <si>
    <t>2-2-1076</t>
  </si>
  <si>
    <t>2-2-1077</t>
  </si>
  <si>
    <t>2-2-1078</t>
  </si>
  <si>
    <t>2-2-1079</t>
  </si>
  <si>
    <t>2-2-1080</t>
  </si>
  <si>
    <t>2-2-1081</t>
  </si>
  <si>
    <t>2-2-1082</t>
  </si>
  <si>
    <t>2-2-1083</t>
  </si>
  <si>
    <t>2-2-1084</t>
  </si>
  <si>
    <t>2-2-1085</t>
  </si>
  <si>
    <t>2-2-1086</t>
  </si>
  <si>
    <t>2-2-1087</t>
  </si>
  <si>
    <t>2-2-1088</t>
  </si>
  <si>
    <t>2-2-1089</t>
  </si>
  <si>
    <t>2-2-1090</t>
  </si>
  <si>
    <t>2-2-1091</t>
  </si>
  <si>
    <t>2-2-1092</t>
  </si>
  <si>
    <t>2-2-1093</t>
  </si>
  <si>
    <t>2-2-1094</t>
  </si>
  <si>
    <t>2-2-1095</t>
  </si>
  <si>
    <t>2-2-1096</t>
  </si>
  <si>
    <t>2-2-1097</t>
  </si>
  <si>
    <t>2-2-1098</t>
  </si>
  <si>
    <t>2-2-1099</t>
  </si>
  <si>
    <t>2-2-1100</t>
  </si>
  <si>
    <t>2-2-1101</t>
  </si>
  <si>
    <t>2-2-1102</t>
  </si>
  <si>
    <t>2-2-1103</t>
  </si>
  <si>
    <t>2-2-1104</t>
  </si>
  <si>
    <t>2-2-1105</t>
  </si>
  <si>
    <t>2-2-1106</t>
  </si>
  <si>
    <t>2-2-1107</t>
  </si>
  <si>
    <t>2-2-1108</t>
  </si>
  <si>
    <t>2-2-1109</t>
  </si>
  <si>
    <t>2-2-1110</t>
  </si>
  <si>
    <t>2-2-1111</t>
  </si>
  <si>
    <t>2-2-1112</t>
  </si>
  <si>
    <t>2-2-1113</t>
  </si>
  <si>
    <t>2-2-1114</t>
  </si>
  <si>
    <t>2-2-1115</t>
  </si>
  <si>
    <t>2-2-1116</t>
  </si>
  <si>
    <t>2-2-1117</t>
  </si>
  <si>
    <t>2-2-1118</t>
  </si>
  <si>
    <t>2-2-1119</t>
  </si>
  <si>
    <t>2-2-1120</t>
  </si>
  <si>
    <t>2-2-1121</t>
  </si>
  <si>
    <t>2-2-1122</t>
  </si>
  <si>
    <t>2-2-1123</t>
  </si>
  <si>
    <t>2-2-1124</t>
  </si>
  <si>
    <t>2-2-1125</t>
  </si>
  <si>
    <t>2-2-1126</t>
  </si>
  <si>
    <t>2-2-1127</t>
  </si>
  <si>
    <t>2-2-1128</t>
  </si>
  <si>
    <t>2-2-1129</t>
  </si>
  <si>
    <t>2-2-1130</t>
  </si>
  <si>
    <t>2-2-1131</t>
  </si>
  <si>
    <t>2-2-1132</t>
  </si>
  <si>
    <t>2-2-1133</t>
  </si>
  <si>
    <t>2-2-1134</t>
  </si>
  <si>
    <t>2-2-1135</t>
  </si>
  <si>
    <t>2-2-1136</t>
  </si>
  <si>
    <t>2-2-1137</t>
  </si>
  <si>
    <t>2-2-1138</t>
  </si>
  <si>
    <t>2-2-1139</t>
  </si>
  <si>
    <t>2-2-1140</t>
  </si>
  <si>
    <t>2-2-1141</t>
  </si>
  <si>
    <t>2-2-1142</t>
  </si>
  <si>
    <t>2-2-1143</t>
  </si>
  <si>
    <t>2-2-1144</t>
  </si>
  <si>
    <t>2-2-1145</t>
  </si>
  <si>
    <t>2-2-1146</t>
  </si>
  <si>
    <t>2-2-1147</t>
  </si>
  <si>
    <t>2-2-1148</t>
  </si>
  <si>
    <t>2-2-1149</t>
  </si>
  <si>
    <t>2-2-1150</t>
  </si>
  <si>
    <t>2-2-1151</t>
  </si>
  <si>
    <t>2-2-1152</t>
  </si>
  <si>
    <t>2-2-1153</t>
  </si>
  <si>
    <t>2-2-1154</t>
  </si>
  <si>
    <t>2-2-1155</t>
  </si>
  <si>
    <t>2-2-1156</t>
  </si>
  <si>
    <t>2-2-1157</t>
  </si>
  <si>
    <t>2-2-1158</t>
  </si>
  <si>
    <t>2-2-1159</t>
  </si>
  <si>
    <t>2-2-1160</t>
  </si>
  <si>
    <t>2-2-1161</t>
  </si>
  <si>
    <t>2-2-1162</t>
  </si>
  <si>
    <t>2-2-1163</t>
  </si>
  <si>
    <t>2-2-1164</t>
  </si>
  <si>
    <t>2-2-1165</t>
  </si>
  <si>
    <t>2-2-1166</t>
  </si>
  <si>
    <t>2-2-1167</t>
  </si>
  <si>
    <t>2-2-1168</t>
  </si>
  <si>
    <t>2-2-1169</t>
  </si>
  <si>
    <t>2-2-1170</t>
  </si>
  <si>
    <t>2-2-1171</t>
  </si>
  <si>
    <t>2-2-1172</t>
  </si>
  <si>
    <t>2-2-1173</t>
  </si>
  <si>
    <t>2-2-1174</t>
  </si>
  <si>
    <t>2-2-1175</t>
  </si>
  <si>
    <t>2-2-1176</t>
  </si>
  <si>
    <t>2-2-1177</t>
  </si>
  <si>
    <t>2-2-1178</t>
  </si>
  <si>
    <t>2-2-1179</t>
  </si>
  <si>
    <t>2-2-1180</t>
  </si>
  <si>
    <t>2-2-1181</t>
  </si>
  <si>
    <t>2-2-1182</t>
  </si>
  <si>
    <t>2-2-1183</t>
  </si>
  <si>
    <t>2-2-1184</t>
  </si>
  <si>
    <t>2-2-1185</t>
  </si>
  <si>
    <t>2-2-1186</t>
  </si>
  <si>
    <t>2-2-1187</t>
  </si>
  <si>
    <t>2-2-1188</t>
  </si>
  <si>
    <t>2-2-1189</t>
  </si>
  <si>
    <t>2-2-1190</t>
  </si>
  <si>
    <t>2-2-1191</t>
  </si>
  <si>
    <t>2-2-1192</t>
  </si>
  <si>
    <t>2-2-1193</t>
  </si>
  <si>
    <t>2-2-1194</t>
  </si>
  <si>
    <t>2-2-1195</t>
  </si>
  <si>
    <t>2-2-1196</t>
  </si>
  <si>
    <t>2-2-1197</t>
  </si>
  <si>
    <t>2-2-1198</t>
  </si>
  <si>
    <t>2-2-1199</t>
  </si>
  <si>
    <t>2-2-1200</t>
  </si>
  <si>
    <t>2-2-1201</t>
  </si>
  <si>
    <t>2-2-1202</t>
  </si>
  <si>
    <t>2-2-1203</t>
  </si>
  <si>
    <t>2-2-1204</t>
  </si>
  <si>
    <t>2-2-1205</t>
  </si>
  <si>
    <t>2-2-1206</t>
  </si>
  <si>
    <t>2-2-1207</t>
  </si>
  <si>
    <t>2-2-1208</t>
  </si>
  <si>
    <t>2-2-1209</t>
  </si>
  <si>
    <t>2-2-1210</t>
  </si>
  <si>
    <t>2-2-1211</t>
  </si>
  <si>
    <t>2-2-1212</t>
  </si>
  <si>
    <t>2-2-1213</t>
  </si>
  <si>
    <t>2-2-1214</t>
  </si>
  <si>
    <t>2-2-1215</t>
  </si>
  <si>
    <t>2-2-1216</t>
  </si>
  <si>
    <t>2-2-1217</t>
  </si>
  <si>
    <t>2-2-1218</t>
  </si>
  <si>
    <t>2-2-1219</t>
  </si>
  <si>
    <t>2-2-1220</t>
  </si>
  <si>
    <t>2-2-1221</t>
  </si>
  <si>
    <t>2-2-1222</t>
  </si>
  <si>
    <t>2-2-1223</t>
  </si>
  <si>
    <t>2-2-1224</t>
  </si>
  <si>
    <t>2-2-1225</t>
  </si>
  <si>
    <t>2-2-1226</t>
  </si>
  <si>
    <t>2-2-1227</t>
  </si>
  <si>
    <t>2-2-1228</t>
  </si>
  <si>
    <t>2-2-1229</t>
  </si>
  <si>
    <t>2-2-1230</t>
  </si>
  <si>
    <t>2-2-1231</t>
  </si>
  <si>
    <t>2-2-1232</t>
  </si>
  <si>
    <t>2-2-1233</t>
  </si>
  <si>
    <t>2-2-1234</t>
  </si>
  <si>
    <t>2-2-1235</t>
  </si>
  <si>
    <t>2-2-1236</t>
  </si>
  <si>
    <t>2-2-1237</t>
  </si>
  <si>
    <t>2-2-1238</t>
  </si>
  <si>
    <t>2-2-1239</t>
  </si>
  <si>
    <t>2-2-1240</t>
  </si>
  <si>
    <t>2-2-1241</t>
  </si>
  <si>
    <t>2-2-1242</t>
  </si>
  <si>
    <t>2-2-1243</t>
  </si>
  <si>
    <t>2-2-1244</t>
  </si>
  <si>
    <t>2-2-1245</t>
  </si>
  <si>
    <t>2-2-1246</t>
  </si>
  <si>
    <t>2-2-1247</t>
  </si>
  <si>
    <t>2-2-1248</t>
  </si>
  <si>
    <t>2-2-1249</t>
  </si>
  <si>
    <t>2-2-1250</t>
  </si>
  <si>
    <t>2-2-1251</t>
  </si>
  <si>
    <t>2-2-1252</t>
  </si>
  <si>
    <t>2-2-1253</t>
  </si>
  <si>
    <t>2-2-1254</t>
  </si>
  <si>
    <t>2-2-1255</t>
  </si>
  <si>
    <t>2-2-1256</t>
  </si>
  <si>
    <t>2-2-1257</t>
  </si>
  <si>
    <t>2-2-1258</t>
  </si>
  <si>
    <t>2-2-1259</t>
  </si>
  <si>
    <t>2-2-1260</t>
  </si>
  <si>
    <t>2-2-1261</t>
  </si>
  <si>
    <t>2-2-1262</t>
  </si>
  <si>
    <t>2-2-1263</t>
  </si>
  <si>
    <t>2-2-1264</t>
  </si>
  <si>
    <t>2-2-1265</t>
  </si>
  <si>
    <t>2-2-1266</t>
  </si>
  <si>
    <t>2-2-1267</t>
  </si>
  <si>
    <t>2-2-1268</t>
  </si>
  <si>
    <t>2-2-1269</t>
  </si>
  <si>
    <t>2-2-1270</t>
  </si>
  <si>
    <t>2-2-1271</t>
  </si>
  <si>
    <t>2-2-1272</t>
  </si>
  <si>
    <t>2-2-1273</t>
  </si>
  <si>
    <t>2-2-1274</t>
  </si>
  <si>
    <t>2-2-1275</t>
  </si>
  <si>
    <t>2-2-1276</t>
  </si>
  <si>
    <t>2-2-1277</t>
  </si>
  <si>
    <t>2-2-1278</t>
  </si>
  <si>
    <t>2-2-1279</t>
  </si>
  <si>
    <t>2-2-1280</t>
  </si>
  <si>
    <t>2-2-1281</t>
  </si>
  <si>
    <t>2-2-1282</t>
  </si>
  <si>
    <t>2-2-1283</t>
  </si>
  <si>
    <t>2-2-1284</t>
  </si>
  <si>
    <t>2-2-1285</t>
  </si>
  <si>
    <t>2-2-1286</t>
  </si>
  <si>
    <t>2-2-1287</t>
  </si>
  <si>
    <t>2-2-1288</t>
  </si>
  <si>
    <t>2-2-1289</t>
  </si>
  <si>
    <t>2-2-1290</t>
  </si>
  <si>
    <t>2-2-1291</t>
  </si>
  <si>
    <t>2-2-1292</t>
  </si>
  <si>
    <t>2-2-1293</t>
  </si>
  <si>
    <t>2-2-1294</t>
  </si>
  <si>
    <t>2-2-1295</t>
  </si>
  <si>
    <t>2-2-1296</t>
  </si>
  <si>
    <t>2-2-1297</t>
  </si>
  <si>
    <t>2-2-1298</t>
  </si>
  <si>
    <t>2-2-1299</t>
  </si>
  <si>
    <t>2-2-1300</t>
  </si>
  <si>
    <t>2-2-1301</t>
  </si>
  <si>
    <t>2-2-1302</t>
  </si>
  <si>
    <t>2-2-1303</t>
  </si>
  <si>
    <t>2-2-1304</t>
  </si>
  <si>
    <t>2-2-1305</t>
  </si>
  <si>
    <t>2-2-1306</t>
  </si>
  <si>
    <t>2-2-1308</t>
  </si>
  <si>
    <t>2-2-1307</t>
  </si>
  <si>
    <t>2-2-1309</t>
  </si>
  <si>
    <t>2-2-1310</t>
  </si>
  <si>
    <t>2-2-1311</t>
  </si>
  <si>
    <t>2-2-1312</t>
  </si>
  <si>
    <t>2-2-1313</t>
  </si>
  <si>
    <t>2-2-1314</t>
  </si>
  <si>
    <t>2-2-1315</t>
  </si>
  <si>
    <t>2-2-1316</t>
  </si>
  <si>
    <t>2-2-1317</t>
  </si>
  <si>
    <t>2-2-1318</t>
  </si>
  <si>
    <t>2-2-1319</t>
  </si>
  <si>
    <t>2-2-1320</t>
  </si>
  <si>
    <t>2-2-1321</t>
  </si>
  <si>
    <t>2-2-1322</t>
  </si>
  <si>
    <t>2-2-1323</t>
  </si>
  <si>
    <t>2-2-1324</t>
  </si>
  <si>
    <t>2-2-1325</t>
  </si>
  <si>
    <t>2-2-1326</t>
  </si>
  <si>
    <t>2-2-1327</t>
  </si>
  <si>
    <t>2-2-1328</t>
  </si>
  <si>
    <t>2-2-1329</t>
  </si>
  <si>
    <t>2-2-1330</t>
  </si>
  <si>
    <t>2-2-1331</t>
  </si>
  <si>
    <t>2-2-1332</t>
  </si>
  <si>
    <t>2-2-1333</t>
  </si>
  <si>
    <t>2-2-1334</t>
  </si>
  <si>
    <t>2-2-1335</t>
  </si>
  <si>
    <t>2-2-1336</t>
  </si>
  <si>
    <t>2-2-1337</t>
  </si>
  <si>
    <t>2-2-1338</t>
  </si>
  <si>
    <t>2-2-1339</t>
  </si>
  <si>
    <t>2-2-1340</t>
  </si>
  <si>
    <t>2-2-1341</t>
  </si>
  <si>
    <t>2-2-1342</t>
  </si>
  <si>
    <t>2-2-1343</t>
  </si>
  <si>
    <t>2-2-1344</t>
  </si>
  <si>
    <t>2-2-1345</t>
  </si>
  <si>
    <t>2-2-1346</t>
  </si>
  <si>
    <t>2-2-1347</t>
  </si>
  <si>
    <t>2-2-1348</t>
  </si>
  <si>
    <t>2-2-1349</t>
  </si>
  <si>
    <t>2-2-1350</t>
  </si>
  <si>
    <t>2-2-1351</t>
  </si>
  <si>
    <t>2-2-1352</t>
  </si>
  <si>
    <t>2-2-1353</t>
  </si>
  <si>
    <t>2-2-1354</t>
  </si>
  <si>
    <t>2-2-1355</t>
  </si>
  <si>
    <t>2-2-1356</t>
  </si>
  <si>
    <t>2-2-1357</t>
  </si>
  <si>
    <t>2-2-1358</t>
  </si>
  <si>
    <t>2-2-1359</t>
  </si>
  <si>
    <t>2-2-1360</t>
  </si>
  <si>
    <t>2-2-1361</t>
  </si>
  <si>
    <t>2-2-1362</t>
  </si>
  <si>
    <t>2-2-1363</t>
  </si>
  <si>
    <t>2-2-1364</t>
  </si>
  <si>
    <t>2-2-1365</t>
  </si>
  <si>
    <t>2-2-1366</t>
  </si>
  <si>
    <t>2-2-1367</t>
  </si>
  <si>
    <t>2-2-1368</t>
  </si>
  <si>
    <t>2-2-1369</t>
  </si>
  <si>
    <t>2-2-1370</t>
  </si>
  <si>
    <t>2-2-1371</t>
  </si>
  <si>
    <t>2-2-1372</t>
  </si>
  <si>
    <t>2-2-1373</t>
  </si>
  <si>
    <t>2-2-1374</t>
  </si>
  <si>
    <t>2-2-1375</t>
  </si>
  <si>
    <t>2-2-1376</t>
  </si>
  <si>
    <t>2-2-1377</t>
  </si>
  <si>
    <t>2-2-1378</t>
  </si>
  <si>
    <t>2-2-1379</t>
  </si>
  <si>
    <t>2-2-1380</t>
  </si>
  <si>
    <t>2-2-1381</t>
  </si>
  <si>
    <t>2-2-1382</t>
  </si>
  <si>
    <t>2-2-1383</t>
  </si>
  <si>
    <t>2-2-1384</t>
  </si>
  <si>
    <t>2-2-1385</t>
  </si>
  <si>
    <t>2-2-1386</t>
  </si>
  <si>
    <t>2-2-1387</t>
  </si>
  <si>
    <t>2-2-1388</t>
  </si>
  <si>
    <t>2-2-1389</t>
  </si>
  <si>
    <t>2-2-1390</t>
  </si>
  <si>
    <t>2-2-1391</t>
  </si>
  <si>
    <t>2-2-1392</t>
  </si>
  <si>
    <t>2-2-1393</t>
  </si>
  <si>
    <t>2-2-1394</t>
  </si>
  <si>
    <t>2-2-1395</t>
  </si>
  <si>
    <t>2-2-1396</t>
  </si>
  <si>
    <t>2-2-1397</t>
  </si>
  <si>
    <t>2-2-1398</t>
  </si>
  <si>
    <t>2-2-1399</t>
  </si>
  <si>
    <t>2-2-1400</t>
  </si>
  <si>
    <t>2-2-1401</t>
  </si>
  <si>
    <t>2-2-1402</t>
  </si>
  <si>
    <t>2-2-1403</t>
  </si>
  <si>
    <t>2-2-1404</t>
  </si>
  <si>
    <t>2-2-1405</t>
  </si>
  <si>
    <t>2-2-1406</t>
  </si>
  <si>
    <t>2-2-1407</t>
  </si>
  <si>
    <t>2-2-1408</t>
  </si>
  <si>
    <t>2-2-1409</t>
  </si>
  <si>
    <t>2-2-1410</t>
  </si>
  <si>
    <t>2-2-1411</t>
  </si>
  <si>
    <t>2-2-1412</t>
  </si>
  <si>
    <t>2-2-1413</t>
  </si>
  <si>
    <t>2-2-1414</t>
  </si>
  <si>
    <t>2-2-1415</t>
  </si>
  <si>
    <t>2-2-1416</t>
  </si>
  <si>
    <t>2-2-1417</t>
  </si>
  <si>
    <t>2-2-1418</t>
  </si>
  <si>
    <t>2-2-1419</t>
  </si>
  <si>
    <t>2-2-1420</t>
  </si>
  <si>
    <t>2-2-1421</t>
  </si>
  <si>
    <t>2-2-1422</t>
  </si>
  <si>
    <t>2-2-1423</t>
  </si>
  <si>
    <t>2-2-1424</t>
  </si>
  <si>
    <t>2-2-1425</t>
  </si>
  <si>
    <t>2-2-1426</t>
  </si>
  <si>
    <t>2-2-1427</t>
  </si>
  <si>
    <t>2-2-1428</t>
  </si>
  <si>
    <t>2-2-1429</t>
  </si>
  <si>
    <t>2-2-1430</t>
  </si>
  <si>
    <t>2-2-1431</t>
  </si>
  <si>
    <t>2-2-1432</t>
  </si>
  <si>
    <t>2-2-1433</t>
  </si>
  <si>
    <t>2-2-1434</t>
  </si>
  <si>
    <t>2-2-1435</t>
  </si>
  <si>
    <t>2-2-1436</t>
  </si>
  <si>
    <t>2-2-1437</t>
  </si>
  <si>
    <t>2-2-1438</t>
  </si>
  <si>
    <t>2-2-1439</t>
  </si>
  <si>
    <t>2-2-1440</t>
  </si>
  <si>
    <t>2-2-1441</t>
  </si>
  <si>
    <t>2-2-1442</t>
  </si>
  <si>
    <t>2-2-1443</t>
  </si>
  <si>
    <t>2-2-1444</t>
  </si>
  <si>
    <t>2-2-1445</t>
  </si>
  <si>
    <t>2-2-1446</t>
  </si>
  <si>
    <t>2-2-1447</t>
  </si>
  <si>
    <t>2-2-1448</t>
  </si>
  <si>
    <t>2-2-1449</t>
  </si>
  <si>
    <t>2-2-1450</t>
  </si>
  <si>
    <t>2-2-1451</t>
  </si>
  <si>
    <t>2-2-1452</t>
  </si>
  <si>
    <t>2-2-1453</t>
  </si>
  <si>
    <t>2-2-1454</t>
  </si>
  <si>
    <t>2-2-1455</t>
  </si>
  <si>
    <t>2-2-1456</t>
  </si>
  <si>
    <t>2-2-1457</t>
  </si>
  <si>
    <t>2-2-1458</t>
  </si>
  <si>
    <t>2-2-1459</t>
  </si>
  <si>
    <t>2-2-1460</t>
  </si>
  <si>
    <t>2-2-1461</t>
  </si>
  <si>
    <t>2-2-1462</t>
  </si>
  <si>
    <t>2-2-1463</t>
  </si>
  <si>
    <t>2-2-1464</t>
  </si>
  <si>
    <t>2-2-1465</t>
  </si>
  <si>
    <t>2-2-1466</t>
  </si>
  <si>
    <t>2-2-1467</t>
  </si>
  <si>
    <t>2-2-1468</t>
  </si>
  <si>
    <t>2-2-1469</t>
  </si>
  <si>
    <t>2-2-1470</t>
  </si>
  <si>
    <t>2-2-1471</t>
  </si>
  <si>
    <t>2-2-1472</t>
  </si>
  <si>
    <t>2-2-1473</t>
  </si>
  <si>
    <t>2-2-1474</t>
  </si>
  <si>
    <t>2-2-1475</t>
  </si>
  <si>
    <t>2-2-1476</t>
  </si>
  <si>
    <t>2-2-1477</t>
  </si>
  <si>
    <t>2-2-1478</t>
  </si>
  <si>
    <t>2-2-1479</t>
  </si>
  <si>
    <t>2-2-1480</t>
  </si>
  <si>
    <t>2-2-1481</t>
  </si>
  <si>
    <t>2-2-1482</t>
  </si>
  <si>
    <t>2-2-1483</t>
  </si>
  <si>
    <t>2-2-1484</t>
  </si>
  <si>
    <t>2-2-1485</t>
  </si>
  <si>
    <t>2-2-1486</t>
  </si>
  <si>
    <t>2-2-1487</t>
  </si>
  <si>
    <t>2-2-1488</t>
  </si>
  <si>
    <t>2-2-1489</t>
  </si>
  <si>
    <t>2-2-1490</t>
  </si>
  <si>
    <t>2-2-1491</t>
  </si>
  <si>
    <t>2-2-1492</t>
  </si>
  <si>
    <t>2-2-1493</t>
  </si>
  <si>
    <t>2-2-1494</t>
  </si>
  <si>
    <t>2-2-1495</t>
  </si>
  <si>
    <t>2-2-1496</t>
  </si>
  <si>
    <t>2-2-1497</t>
  </si>
  <si>
    <t>2-2-1498</t>
  </si>
  <si>
    <t>2-2-1499</t>
  </si>
  <si>
    <t>2-2-1500</t>
  </si>
  <si>
    <t>2-2-1501</t>
  </si>
  <si>
    <t>2-2-1502</t>
  </si>
  <si>
    <t>2-2-1503</t>
  </si>
  <si>
    <t>2-2-1504</t>
  </si>
  <si>
    <t>2-2-1505</t>
  </si>
  <si>
    <t>2-2-1506</t>
  </si>
  <si>
    <t>2-2-1507</t>
  </si>
  <si>
    <t>2-2-1508</t>
  </si>
  <si>
    <t>2-2-1509</t>
  </si>
  <si>
    <t>2-2-1510</t>
  </si>
  <si>
    <t>2-2-1511</t>
  </si>
  <si>
    <t>2-2-1512</t>
  </si>
  <si>
    <t>2-2-1513</t>
  </si>
  <si>
    <t>2-2-1514</t>
  </si>
  <si>
    <t>2-2-1515</t>
  </si>
  <si>
    <t>2-2-1516</t>
  </si>
  <si>
    <t>2-2-1517</t>
  </si>
  <si>
    <t>2-2-1518</t>
  </si>
  <si>
    <t>2-2-1519</t>
  </si>
  <si>
    <t>2-2-1520</t>
  </si>
  <si>
    <t>2-2-1521</t>
  </si>
  <si>
    <t>2-2-1522</t>
  </si>
  <si>
    <t>2-2-1523</t>
  </si>
  <si>
    <t>2-2-1524</t>
  </si>
  <si>
    <t>2-2-1525</t>
  </si>
  <si>
    <t>2-2-1526</t>
  </si>
  <si>
    <t>2-2-1527</t>
  </si>
  <si>
    <t>2-2-1528</t>
  </si>
  <si>
    <t>2-2-1529</t>
  </si>
  <si>
    <t>2-2-1530</t>
  </si>
  <si>
    <t>2-2-1531</t>
  </si>
  <si>
    <t>2-2-1532</t>
  </si>
  <si>
    <t>2-2-1533</t>
  </si>
  <si>
    <t>2-2-1534</t>
  </si>
  <si>
    <t>2-2-1535</t>
  </si>
  <si>
    <t>2-2-1536</t>
  </si>
  <si>
    <t>2-2-1537</t>
  </si>
  <si>
    <t>2-2-1538</t>
  </si>
  <si>
    <t>2-2-1539</t>
  </si>
  <si>
    <t>2-2-1540</t>
  </si>
  <si>
    <t>2-2-1541</t>
  </si>
  <si>
    <t>2-2-1542</t>
  </si>
  <si>
    <t>2-2-1543</t>
  </si>
  <si>
    <t>2-2-1544</t>
  </si>
  <si>
    <t>2-2-1545</t>
  </si>
  <si>
    <t>2-2-1546</t>
  </si>
  <si>
    <t>2-2-1547</t>
  </si>
  <si>
    <t>2-2-1548</t>
  </si>
  <si>
    <t>2-2-1549</t>
  </si>
  <si>
    <t>2-2-1550</t>
  </si>
  <si>
    <t>2-2-1551</t>
  </si>
  <si>
    <t>2-2-1552</t>
  </si>
  <si>
    <t>2-2-1553</t>
  </si>
  <si>
    <t>2-2-1554</t>
  </si>
  <si>
    <t>2-2-1555</t>
  </si>
  <si>
    <t>2-2-1556</t>
  </si>
  <si>
    <t>2-2-1557</t>
  </si>
  <si>
    <t>2-2-1558</t>
  </si>
  <si>
    <t>2-2-1559</t>
  </si>
  <si>
    <t>2-2-1560</t>
  </si>
  <si>
    <t>2-2-1561</t>
  </si>
  <si>
    <t>2-2-1562</t>
  </si>
  <si>
    <t>2-2-1563</t>
  </si>
  <si>
    <t>2-2-1564</t>
  </si>
  <si>
    <t>2-2-1565</t>
  </si>
  <si>
    <t>2-2-1566</t>
  </si>
  <si>
    <t>2-2-1567</t>
  </si>
  <si>
    <t>2-2-1568</t>
  </si>
  <si>
    <t>2-2-1569</t>
  </si>
  <si>
    <t>2-2-1570</t>
  </si>
  <si>
    <t>2-2-1571</t>
  </si>
  <si>
    <t>2-2-1572</t>
  </si>
  <si>
    <t>2-2-1573</t>
  </si>
  <si>
    <t>2-2-1574</t>
  </si>
  <si>
    <t>2-2-1575</t>
  </si>
  <si>
    <t>2-2-1576</t>
  </si>
  <si>
    <t>2-2-1577</t>
  </si>
  <si>
    <t>2-2-1578</t>
  </si>
  <si>
    <t>2-2-1579</t>
  </si>
  <si>
    <t>2-2-1580</t>
  </si>
  <si>
    <t>2-2-1581</t>
  </si>
  <si>
    <t>2-2-1582</t>
  </si>
  <si>
    <t>2-2-1583</t>
  </si>
  <si>
    <t>2-2-1584</t>
  </si>
  <si>
    <t>2-2-1585</t>
  </si>
  <si>
    <t>2-2-1586</t>
  </si>
  <si>
    <t>2-2-1587</t>
  </si>
  <si>
    <t>2-2-1588</t>
  </si>
  <si>
    <t>2-2-1589</t>
  </si>
  <si>
    <t>2-2-1590</t>
  </si>
  <si>
    <t>2-2-1591</t>
  </si>
  <si>
    <t>2-2-1592</t>
  </si>
  <si>
    <t>2-2-1593</t>
  </si>
  <si>
    <t>2-2-1594</t>
  </si>
  <si>
    <t>2-2-1595</t>
  </si>
  <si>
    <t>2-2-1596</t>
  </si>
  <si>
    <t>2-2-1597</t>
  </si>
  <si>
    <t>2-2-1598</t>
  </si>
  <si>
    <t>2-2-1599</t>
  </si>
  <si>
    <t>2-2-1600</t>
  </si>
  <si>
    <t>2-2-1601</t>
  </si>
  <si>
    <t>2-2-1602</t>
  </si>
  <si>
    <t>2-2-1603</t>
  </si>
  <si>
    <t>2-2-1604</t>
  </si>
  <si>
    <t>2-2-1605</t>
  </si>
  <si>
    <t>2-2-1606</t>
  </si>
  <si>
    <t>2-2-1607</t>
  </si>
  <si>
    <t>2-2-1608</t>
  </si>
  <si>
    <t>2-2-1609</t>
  </si>
  <si>
    <t>2-2-1610</t>
  </si>
  <si>
    <t>2-2-1611</t>
  </si>
  <si>
    <t>2-2-1612</t>
  </si>
  <si>
    <t>2-2-1613</t>
  </si>
  <si>
    <t>2-2-1614</t>
  </si>
  <si>
    <t>2-2-1615</t>
  </si>
  <si>
    <t>2-2-1616</t>
  </si>
  <si>
    <t>2-2-1617</t>
  </si>
  <si>
    <t>2-2-1618</t>
  </si>
  <si>
    <t>2-2-1619</t>
  </si>
  <si>
    <t>2-2-1620</t>
  </si>
  <si>
    <t>2-2-1621</t>
  </si>
  <si>
    <t>2-2-1622</t>
  </si>
  <si>
    <t>2-2-1623</t>
  </si>
  <si>
    <t>2-2-1624</t>
  </si>
  <si>
    <t>2-2-1625</t>
  </si>
  <si>
    <t>2-2-1626</t>
  </si>
  <si>
    <t>2-2-1627</t>
  </si>
  <si>
    <t>2-2-1628</t>
  </si>
  <si>
    <t>2-2-1629</t>
  </si>
  <si>
    <t>2-2-1630</t>
  </si>
  <si>
    <t>2-2-1631</t>
  </si>
  <si>
    <t>2-2-1632</t>
  </si>
  <si>
    <t>2-2-1633</t>
  </si>
  <si>
    <t>2-2-1634</t>
  </si>
  <si>
    <t>2-2-1635</t>
  </si>
  <si>
    <t>2-2-1636</t>
  </si>
  <si>
    <t>2-2-1637</t>
  </si>
  <si>
    <t>2-2-1638</t>
  </si>
  <si>
    <t>2-2-1639</t>
  </si>
  <si>
    <t>2-2-1640</t>
  </si>
  <si>
    <t>2-2-1641</t>
  </si>
  <si>
    <t>2-2-1642</t>
  </si>
  <si>
    <t>2-2-1643</t>
  </si>
  <si>
    <t>2-2-1644</t>
  </si>
  <si>
    <t>2-2-1645</t>
  </si>
  <si>
    <t>2-2-1646</t>
  </si>
  <si>
    <t>2-2-1647</t>
  </si>
  <si>
    <t>2-2-1648</t>
  </si>
  <si>
    <t>2-2-1649</t>
  </si>
  <si>
    <t>2-2-1650</t>
  </si>
  <si>
    <t>2-2-1651</t>
  </si>
  <si>
    <t>2-2-1652</t>
  </si>
  <si>
    <t>2-2-1653</t>
  </si>
  <si>
    <t>2-2-1654</t>
  </si>
  <si>
    <t>2-2-1655</t>
  </si>
  <si>
    <t>2-2-1656</t>
  </si>
  <si>
    <t>2-2-1657</t>
  </si>
  <si>
    <t>2-2-1658</t>
  </si>
  <si>
    <t>2-2-1659</t>
  </si>
  <si>
    <t>2-2-1660</t>
  </si>
  <si>
    <t>2-2-1661</t>
  </si>
  <si>
    <t>2-2-1662</t>
  </si>
  <si>
    <t>2-2-1663</t>
  </si>
  <si>
    <t>2-2-1664</t>
  </si>
  <si>
    <t>2-2-1665</t>
  </si>
  <si>
    <t>2-2-1666</t>
  </si>
  <si>
    <t>2-2-1667</t>
  </si>
  <si>
    <t>2-2-1668</t>
  </si>
  <si>
    <t>2-2-1669</t>
  </si>
  <si>
    <t>2-2-1670</t>
  </si>
  <si>
    <t>2-2-1671</t>
  </si>
  <si>
    <t>2-2-1672</t>
  </si>
  <si>
    <t>2-2-1673</t>
  </si>
  <si>
    <t>2-2-1674</t>
  </si>
  <si>
    <t>2-2-1675</t>
  </si>
  <si>
    <t>2-2-1676</t>
  </si>
  <si>
    <t>2-2-1677</t>
  </si>
  <si>
    <t>2-2-1678</t>
  </si>
  <si>
    <t>2-2-1679</t>
  </si>
  <si>
    <t>2-2-1680</t>
  </si>
  <si>
    <t>2-2-1681</t>
  </si>
  <si>
    <t>2-2-1682</t>
  </si>
  <si>
    <t>2-2-1683</t>
  </si>
  <si>
    <t>2-2-1684</t>
  </si>
  <si>
    <t>2-2-1685</t>
  </si>
  <si>
    <t>2-2-1686</t>
  </si>
  <si>
    <t>2-2-1687</t>
  </si>
  <si>
    <t>2-2-1688</t>
  </si>
  <si>
    <t>2-2-1689</t>
  </si>
  <si>
    <t>2-2-1690</t>
  </si>
  <si>
    <t>2-2-1691</t>
  </si>
  <si>
    <t>2-2-1692</t>
  </si>
  <si>
    <t>2-2-1693</t>
  </si>
  <si>
    <t>2-2-1694</t>
  </si>
  <si>
    <t>2-2-1695</t>
  </si>
  <si>
    <t>2-2-1696</t>
  </si>
  <si>
    <t>2-2-1697</t>
  </si>
  <si>
    <t>2-2-1698</t>
  </si>
  <si>
    <t>2-2-1699</t>
  </si>
  <si>
    <t>2-2-1700</t>
  </si>
  <si>
    <t>2-2-1701</t>
  </si>
  <si>
    <t>2-2-1703</t>
  </si>
  <si>
    <t>2-2-1702</t>
  </si>
  <si>
    <t>2-2-1704</t>
  </si>
  <si>
    <t>2-2-1705</t>
  </si>
  <si>
    <t>2-2-1706</t>
  </si>
  <si>
    <t>2-2-1707</t>
  </si>
  <si>
    <t>2-2-1708</t>
  </si>
  <si>
    <t>2-2-1709</t>
  </si>
  <si>
    <t>2-2-1710</t>
  </si>
  <si>
    <t>2-2-1711</t>
  </si>
  <si>
    <t>2-2-1712</t>
  </si>
  <si>
    <t>2-2-1713</t>
  </si>
  <si>
    <t>2-2-1714</t>
  </si>
  <si>
    <t>2-2-1715</t>
  </si>
  <si>
    <t>2-2-1716</t>
  </si>
  <si>
    <t>2-2-1717</t>
  </si>
  <si>
    <t>2-2-1718</t>
  </si>
  <si>
    <t>2-2-1719</t>
  </si>
  <si>
    <t>2-2-1720</t>
  </si>
  <si>
    <t>2-2-1721</t>
  </si>
  <si>
    <t>2-2-1722</t>
  </si>
  <si>
    <t>2-2-1723</t>
  </si>
  <si>
    <t>2-2-1724</t>
  </si>
  <si>
    <t>2-2-1725</t>
  </si>
  <si>
    <t>2-2-1726</t>
  </si>
  <si>
    <t>2-2-1727</t>
  </si>
  <si>
    <t>2-2-1728</t>
  </si>
  <si>
    <t>2-2-1729</t>
  </si>
  <si>
    <t>2-2-1730</t>
  </si>
  <si>
    <t>2-2-1731</t>
  </si>
  <si>
    <t>2-2-1732</t>
  </si>
  <si>
    <t>2-2-1733</t>
  </si>
  <si>
    <t>2-2-1734</t>
  </si>
  <si>
    <t>2-2-1735</t>
  </si>
  <si>
    <t>2-2-1736</t>
  </si>
  <si>
    <t>2-2-1737</t>
  </si>
  <si>
    <t>2-2-1738</t>
  </si>
  <si>
    <t>2-2-1739</t>
  </si>
  <si>
    <t>2-2-1740</t>
  </si>
  <si>
    <t>2-2-1741</t>
  </si>
  <si>
    <t>2-2-1742</t>
  </si>
  <si>
    <t>2-2-1743</t>
  </si>
  <si>
    <t>2-2-1744</t>
  </si>
  <si>
    <t>2-2-1745</t>
  </si>
  <si>
    <t>2-2-1746</t>
  </si>
  <si>
    <t>2-2-1748</t>
  </si>
  <si>
    <t>2-2-1749</t>
  </si>
  <si>
    <t>2-2-1750</t>
  </si>
  <si>
    <t>2-2-1751</t>
  </si>
  <si>
    <t>2-2-1752</t>
  </si>
  <si>
    <t>2-2-1753</t>
  </si>
  <si>
    <t>2-2-1754</t>
  </si>
  <si>
    <t>2-2-1755</t>
  </si>
  <si>
    <t>2-2-1756</t>
  </si>
  <si>
    <t>2-2-1757</t>
  </si>
  <si>
    <t>2-2-1758</t>
  </si>
  <si>
    <t>2-2-1759</t>
  </si>
  <si>
    <t>2-2-1760</t>
  </si>
  <si>
    <t>2-2-1761</t>
  </si>
  <si>
    <t>2-2-1762</t>
  </si>
  <si>
    <t>2-2-1763</t>
  </si>
  <si>
    <t>2-2-1764</t>
  </si>
  <si>
    <t>2-2-1765</t>
  </si>
  <si>
    <t>2-2-1766</t>
  </si>
  <si>
    <t>2-2-1767</t>
  </si>
  <si>
    <t>2-2-1768</t>
  </si>
  <si>
    <t>2-2-1769</t>
  </si>
  <si>
    <t>2-2-1770</t>
  </si>
  <si>
    <t>2-2-1771</t>
  </si>
  <si>
    <t>2-2-1772</t>
  </si>
  <si>
    <t>2-2-1773</t>
  </si>
  <si>
    <t>2-2-1774</t>
  </si>
  <si>
    <t>2-2-1775</t>
  </si>
  <si>
    <t>2-2-1776</t>
  </si>
  <si>
    <t>2-2-1777</t>
  </si>
  <si>
    <t>2-2-1778</t>
  </si>
  <si>
    <t>2-2-1779</t>
  </si>
  <si>
    <t>2-2-1780</t>
  </si>
  <si>
    <t>2-2-1781</t>
  </si>
  <si>
    <t>2-2-1782</t>
  </si>
  <si>
    <t>2-2-1783</t>
  </si>
  <si>
    <t>2-2-1784</t>
  </si>
  <si>
    <t>2-2-1785</t>
  </si>
  <si>
    <t>2-2-1786</t>
  </si>
  <si>
    <t>2-2-1787</t>
  </si>
  <si>
    <t>2-2-1788</t>
  </si>
  <si>
    <t>2-2-1789</t>
  </si>
  <si>
    <t>2-2-1790</t>
  </si>
  <si>
    <t>2-2-1791</t>
  </si>
  <si>
    <t>2-2-1792</t>
  </si>
  <si>
    <t>2-2-1793</t>
  </si>
  <si>
    <t>2-2-1794</t>
  </si>
  <si>
    <t>2-2-1891</t>
  </si>
  <si>
    <t>2-2-1795</t>
  </si>
  <si>
    <t>2-2-1796</t>
  </si>
  <si>
    <t>2-2-1797</t>
  </si>
  <si>
    <t>2-2-1798</t>
  </si>
  <si>
    <t>2-2-1799</t>
  </si>
  <si>
    <t>2-2-1800</t>
  </si>
  <si>
    <t>2-2-1801</t>
  </si>
  <si>
    <t>2-2-1802</t>
  </si>
  <si>
    <t>2-2-1803</t>
  </si>
  <si>
    <t>2-2-1804</t>
  </si>
  <si>
    <t>2-2-1805</t>
  </si>
  <si>
    <t>2-2-1806</t>
  </si>
  <si>
    <t>2-2-1807</t>
  </si>
  <si>
    <t>2-2-1808</t>
  </si>
  <si>
    <t>2-2-1809</t>
  </si>
  <si>
    <t>2-2-1810</t>
  </si>
  <si>
    <t>2-2-1811</t>
  </si>
  <si>
    <t>2-2-1812</t>
  </si>
  <si>
    <t>2-2-1813</t>
  </si>
  <si>
    <t>2-2-1814</t>
  </si>
  <si>
    <t>2-2-1815</t>
  </si>
  <si>
    <t>2-2-1816</t>
  </si>
  <si>
    <t>2-2-1817</t>
  </si>
  <si>
    <t>2-2-1818</t>
  </si>
  <si>
    <t>2-2-1819</t>
  </si>
  <si>
    <t>2-2-1820</t>
  </si>
  <si>
    <t>2-2-1821</t>
  </si>
  <si>
    <t>2-2-1822</t>
  </si>
  <si>
    <t>2-2-1823</t>
  </si>
  <si>
    <t>2-2-1824</t>
  </si>
  <si>
    <t>2-2-1825</t>
  </si>
  <si>
    <t>2-2-1826</t>
  </si>
  <si>
    <t>2-2-1827</t>
  </si>
  <si>
    <t>2-2-1828</t>
  </si>
  <si>
    <t>2-2-1829</t>
  </si>
  <si>
    <t>2-2-1830</t>
  </si>
  <si>
    <t>2-2-1831</t>
  </si>
  <si>
    <t>2-2-1832</t>
  </si>
  <si>
    <t>2-2-1833</t>
  </si>
  <si>
    <t>2-2-1834</t>
  </si>
  <si>
    <t>2-2-1835</t>
  </si>
  <si>
    <t>2-2-1836</t>
  </si>
  <si>
    <t>2-2-1837</t>
  </si>
  <si>
    <t>2-2-1838</t>
  </si>
  <si>
    <t>2-2-1839</t>
  </si>
  <si>
    <t>2-2-1840</t>
  </si>
  <si>
    <t>2-2-1841</t>
  </si>
  <si>
    <t>2-2-1842</t>
  </si>
  <si>
    <t>2-2-1843</t>
  </si>
  <si>
    <t>2-2-1844</t>
  </si>
  <si>
    <t>2-2-1845</t>
  </si>
  <si>
    <t>2-2-1846</t>
  </si>
  <si>
    <t>2-2-1847</t>
  </si>
  <si>
    <t>2-2-1848</t>
  </si>
  <si>
    <t>2-2-1849</t>
  </si>
  <si>
    <t>2-2-1850</t>
  </si>
  <si>
    <t>2-2-1851</t>
  </si>
  <si>
    <t>2-2-1852</t>
  </si>
  <si>
    <t>2-2-1853</t>
  </si>
  <si>
    <t>2-2-1854</t>
  </si>
  <si>
    <t>2-2-1855</t>
  </si>
  <si>
    <t>2-2-1856</t>
  </si>
  <si>
    <t>2-2-1857</t>
  </si>
  <si>
    <t>2-2-1858</t>
  </si>
  <si>
    <t>2-2-1859</t>
  </si>
  <si>
    <t>2-2-1860</t>
  </si>
  <si>
    <t>2-2-1861</t>
  </si>
  <si>
    <t>2-2-1862</t>
  </si>
  <si>
    <t>2-2-1863</t>
  </si>
  <si>
    <t>2-2-1864</t>
  </si>
  <si>
    <t>2-2-1865</t>
  </si>
  <si>
    <t>2-2-1866</t>
  </si>
  <si>
    <t>2-2-1867</t>
  </si>
  <si>
    <t>2-2-1868</t>
  </si>
  <si>
    <t>2-2-1869</t>
  </si>
  <si>
    <t>2-2-1870</t>
  </si>
  <si>
    <t>2-2-2040</t>
  </si>
  <si>
    <t>2-2-1871</t>
  </si>
  <si>
    <t>2-2-1872</t>
  </si>
  <si>
    <t>2-2-1873</t>
  </si>
  <si>
    <t>2-2-2173</t>
  </si>
  <si>
    <t>2-2-1874</t>
  </si>
  <si>
    <t>2-2-1875</t>
  </si>
  <si>
    <t>2-2-1876</t>
  </si>
  <si>
    <t>2-2-1877</t>
  </si>
  <si>
    <t>2-2-1878</t>
  </si>
  <si>
    <t>2-2-1879</t>
  </si>
  <si>
    <t>2-2-1880</t>
  </si>
  <si>
    <t>2-2-1881</t>
  </si>
  <si>
    <t>2-2-1882</t>
  </si>
  <si>
    <t>2-2-1883</t>
  </si>
  <si>
    <t>2-2-1884</t>
  </si>
  <si>
    <t>2-2-1885</t>
  </si>
  <si>
    <t>2-2-1889</t>
  </si>
  <si>
    <t>2-2-1890</t>
  </si>
  <si>
    <t>2-2-1892</t>
  </si>
  <si>
    <t>2-2-1893</t>
  </si>
  <si>
    <t>2-2-1894</t>
  </si>
  <si>
    <t>2-2-1895</t>
  </si>
  <si>
    <t>2-2-1896</t>
  </si>
  <si>
    <t>2-2-1897</t>
  </si>
  <si>
    <t>2-2-1898</t>
  </si>
  <si>
    <t>2-2-1899</t>
  </si>
  <si>
    <t>2-2-1900</t>
  </si>
  <si>
    <t>2-2-1901</t>
  </si>
  <si>
    <t>2-2-1902</t>
  </si>
  <si>
    <t>2-2-1903</t>
  </si>
  <si>
    <t>2-2-1904</t>
  </si>
  <si>
    <t>2-2-1905</t>
  </si>
  <si>
    <t>2-2-1906</t>
  </si>
  <si>
    <t>2-2-1907</t>
  </si>
  <si>
    <t>2-2-1908</t>
  </si>
  <si>
    <t>2-2-1909</t>
  </si>
  <si>
    <t>2-2-1910</t>
  </si>
  <si>
    <t>2-2-1911</t>
  </si>
  <si>
    <t>2-2-1912</t>
  </si>
  <si>
    <t>2-2-1913</t>
  </si>
  <si>
    <t>2-2-1914</t>
  </si>
  <si>
    <t>2-2-1915</t>
  </si>
  <si>
    <t>2-2-1916</t>
  </si>
  <si>
    <t>2-2-19172-2-2-1917</t>
  </si>
  <si>
    <t>2-2-1918</t>
  </si>
  <si>
    <t>2-2-1919</t>
  </si>
  <si>
    <t>2-2-1920</t>
  </si>
  <si>
    <t>2-2-1921</t>
  </si>
  <si>
    <t>2-2-1922</t>
  </si>
  <si>
    <t>2-2-1923</t>
  </si>
  <si>
    <t>2-2-1924</t>
  </si>
  <si>
    <t>2-2-1925</t>
  </si>
  <si>
    <t>2-2-1926</t>
  </si>
  <si>
    <t>2-2-1927</t>
  </si>
  <si>
    <t>2-2-1928</t>
  </si>
  <si>
    <t>2-2-1929</t>
  </si>
  <si>
    <t>2-2-1930</t>
  </si>
  <si>
    <t>2-2-1931</t>
  </si>
  <si>
    <t>2-2-1932</t>
  </si>
  <si>
    <t>2-2-1933</t>
  </si>
  <si>
    <t>2-2-1934</t>
  </si>
  <si>
    <t>2-2-1935</t>
  </si>
  <si>
    <t>2-2-1936</t>
  </si>
  <si>
    <t>2-2-1937</t>
  </si>
  <si>
    <t>2-2-1938</t>
  </si>
  <si>
    <t>2-2-1939</t>
  </si>
  <si>
    <t>2-2-1940</t>
  </si>
  <si>
    <t>2-2-1941</t>
  </si>
  <si>
    <t>2-2-1942</t>
  </si>
  <si>
    <t>2-2-1943</t>
  </si>
  <si>
    <t>2-2-1944</t>
  </si>
  <si>
    <t>2-2-1945</t>
  </si>
  <si>
    <t>2-2-1946</t>
  </si>
  <si>
    <t>2-2-1947</t>
  </si>
  <si>
    <t>2-2-1948</t>
  </si>
  <si>
    <t>2-2-1949</t>
  </si>
  <si>
    <t>2-2-1950</t>
  </si>
  <si>
    <t>2-2-1951</t>
  </si>
  <si>
    <t>2-2-1952</t>
  </si>
  <si>
    <t>2-2-1953</t>
  </si>
  <si>
    <t>2-2-1954</t>
  </si>
  <si>
    <t>2-2-1955</t>
  </si>
  <si>
    <t>2-2-1956</t>
  </si>
  <si>
    <t>2-2-1957</t>
  </si>
  <si>
    <t>2-2-1958</t>
  </si>
  <si>
    <t>2-2-1959</t>
  </si>
  <si>
    <t>2-2-1960</t>
  </si>
  <si>
    <t>2-2-1961</t>
  </si>
  <si>
    <t>2-2-1962</t>
  </si>
  <si>
    <t>2-2-1963</t>
  </si>
  <si>
    <t>2-2-1964</t>
  </si>
  <si>
    <t>2-2-1965</t>
  </si>
  <si>
    <t>2-2-1966</t>
  </si>
  <si>
    <t>2-2-1967</t>
  </si>
  <si>
    <t>2-2-1968</t>
  </si>
  <si>
    <t>2-2-1969</t>
  </si>
  <si>
    <t>2-2-1970</t>
  </si>
  <si>
    <t>2-2-1971</t>
  </si>
  <si>
    <t>2-2-1972</t>
  </si>
  <si>
    <t>2-2-1973</t>
  </si>
  <si>
    <t>2-2-1974</t>
  </si>
  <si>
    <t>2-2-1975</t>
  </si>
  <si>
    <t>2-2-1976</t>
  </si>
  <si>
    <t>2-2-1977</t>
  </si>
  <si>
    <t>2-2-1978</t>
  </si>
  <si>
    <t>2-2-1979</t>
  </si>
  <si>
    <t>2-2-1980</t>
  </si>
  <si>
    <t>2-2-1981</t>
  </si>
  <si>
    <t>2-2-1982</t>
  </si>
  <si>
    <t>2-2-1983</t>
  </si>
  <si>
    <t>2-2-1984</t>
  </si>
  <si>
    <t>2-2-1985</t>
  </si>
  <si>
    <t>2-2-1986</t>
  </si>
  <si>
    <t>2-2-1987</t>
  </si>
  <si>
    <t>2-2-1988</t>
  </si>
  <si>
    <t>2-2-1989</t>
  </si>
  <si>
    <t>2-2-1990</t>
  </si>
  <si>
    <t>2-2-1991</t>
  </si>
  <si>
    <t>2-2-1992</t>
  </si>
  <si>
    <t>2-2-1993</t>
  </si>
  <si>
    <t>2-2-1994</t>
  </si>
  <si>
    <t>2-2-1995</t>
  </si>
  <si>
    <t>2-2-1996</t>
  </si>
  <si>
    <t>2-2-1997</t>
  </si>
  <si>
    <t>2-2-1998</t>
  </si>
  <si>
    <t>2-2-1999</t>
  </si>
  <si>
    <t>2-2-2000</t>
  </si>
  <si>
    <t>2-2-2001</t>
  </si>
  <si>
    <t>2-2-2002</t>
  </si>
  <si>
    <t>2-2-2003</t>
  </si>
  <si>
    <t>2-2-2004</t>
  </si>
  <si>
    <t>2-2-2005</t>
  </si>
  <si>
    <t>2-2-2006</t>
  </si>
  <si>
    <t>2-2-2007</t>
  </si>
  <si>
    <t>2-2-2008</t>
  </si>
  <si>
    <t>2-2-2009</t>
  </si>
  <si>
    <t>2-2-2010</t>
  </si>
  <si>
    <t>2-2-2011</t>
  </si>
  <si>
    <t>2-2-2012</t>
  </si>
  <si>
    <t>2-2-2013</t>
  </si>
  <si>
    <t>2-2-2014</t>
  </si>
  <si>
    <t>2-2-2015</t>
  </si>
  <si>
    <t>2-2-2016</t>
  </si>
  <si>
    <t>2-2-2017</t>
  </si>
  <si>
    <t>2-2-2018</t>
  </si>
  <si>
    <t>2-2-2019</t>
  </si>
  <si>
    <t>2-2-2020</t>
  </si>
  <si>
    <t>2-2-2021</t>
  </si>
  <si>
    <t>2-2-2022</t>
  </si>
  <si>
    <t>2-2-2023</t>
  </si>
  <si>
    <t>2-2-2024</t>
  </si>
  <si>
    <t>2-2-2025</t>
  </si>
  <si>
    <t>2-2-2026</t>
  </si>
  <si>
    <t>2-2-2027</t>
  </si>
  <si>
    <t>2-2-2028</t>
  </si>
  <si>
    <t>2-2-2029</t>
  </si>
  <si>
    <t>2-2-2030</t>
  </si>
  <si>
    <t>2-2-2031</t>
  </si>
  <si>
    <t>2-2-2032</t>
  </si>
  <si>
    <t>2-2-2033</t>
  </si>
  <si>
    <t>2-2-2034</t>
  </si>
  <si>
    <t>2-2-2035</t>
  </si>
  <si>
    <t>2-2-2036</t>
  </si>
  <si>
    <t>2-2-2037</t>
  </si>
  <si>
    <t>2-2-2038</t>
  </si>
  <si>
    <t>2-2-2039</t>
  </si>
  <si>
    <t>2-2-2041</t>
  </si>
  <si>
    <t>2-2-2042</t>
  </si>
  <si>
    <t>2-2-2043</t>
  </si>
  <si>
    <t>2-2-2044</t>
  </si>
  <si>
    <t>2-2-2045</t>
  </si>
  <si>
    <t>2-2-2046</t>
  </si>
  <si>
    <t>2-2-2047</t>
  </si>
  <si>
    <t>2-2-2048</t>
  </si>
  <si>
    <t>2-2-2049</t>
  </si>
  <si>
    <t>2-2-2050</t>
  </si>
  <si>
    <t>2-2-2051</t>
  </si>
  <si>
    <t>2-2-2052</t>
  </si>
  <si>
    <t>2-2-2053</t>
  </si>
  <si>
    <t>2-2-2054</t>
  </si>
  <si>
    <t>2-2-2055</t>
  </si>
  <si>
    <t>2-2-2056</t>
  </si>
  <si>
    <t>2-2-2057</t>
  </si>
  <si>
    <t>2-2-2058</t>
  </si>
  <si>
    <t>2-2-2059</t>
  </si>
  <si>
    <t>2-2-2060</t>
  </si>
  <si>
    <t>2-2-2061</t>
  </si>
  <si>
    <t>2-2-2062</t>
  </si>
  <si>
    <t>2-2-2063</t>
  </si>
  <si>
    <t>2-2-2064</t>
  </si>
  <si>
    <t>2-2-2065</t>
  </si>
  <si>
    <t>2-2-2066</t>
  </si>
  <si>
    <t>2-2-2067</t>
  </si>
  <si>
    <t>2-2-2068</t>
  </si>
  <si>
    <t>2-2-2069</t>
  </si>
  <si>
    <t>2-2-2070</t>
  </si>
  <si>
    <t>2-2-2071</t>
  </si>
  <si>
    <t>2-2-2072</t>
  </si>
  <si>
    <t>2-2-2073</t>
  </si>
  <si>
    <t>2-2-2074</t>
  </si>
  <si>
    <t>2-2-2075</t>
  </si>
  <si>
    <t>2-2-2076</t>
  </si>
  <si>
    <t>2-2-2077</t>
  </si>
  <si>
    <t>2-2-2078</t>
  </si>
  <si>
    <t>2-2-2079</t>
  </si>
  <si>
    <t>2-2-2080</t>
  </si>
  <si>
    <t>2-2-2081</t>
  </si>
  <si>
    <t>2-2-2082</t>
  </si>
  <si>
    <t>2-2-2083</t>
  </si>
  <si>
    <t>2-2-2084</t>
  </si>
  <si>
    <t>2-2-2085</t>
  </si>
  <si>
    <t>2-2-2086</t>
  </si>
  <si>
    <t>2-2-2087</t>
  </si>
  <si>
    <t>2-2-2088</t>
  </si>
  <si>
    <t>2-2-2089</t>
  </si>
  <si>
    <t>2-2-2090</t>
  </si>
  <si>
    <t>2-2-2091</t>
  </si>
  <si>
    <t>2-2-2092</t>
  </si>
  <si>
    <t>2-2-2093</t>
  </si>
  <si>
    <t>2-2-2094</t>
  </si>
  <si>
    <t>2-2-2095</t>
  </si>
  <si>
    <t>2-2-2096</t>
  </si>
  <si>
    <t>2-2-2097</t>
  </si>
  <si>
    <t>2-2-2098</t>
  </si>
  <si>
    <t>2-2-2099</t>
  </si>
  <si>
    <t>2-2-2100</t>
  </si>
  <si>
    <t>2-2-2101</t>
  </si>
  <si>
    <t>2-2-2102</t>
  </si>
  <si>
    <t>2-2-2103</t>
  </si>
  <si>
    <t>2-2-2104</t>
  </si>
  <si>
    <t>2-2-2105</t>
  </si>
  <si>
    <t>2-2-2106</t>
  </si>
  <si>
    <t>2-2-2107</t>
  </si>
  <si>
    <t>2-2-2108</t>
  </si>
  <si>
    <t>2-2-2109</t>
  </si>
  <si>
    <t>2-2-2110</t>
  </si>
  <si>
    <t>2-2-2111</t>
  </si>
  <si>
    <t>2-2-2112</t>
  </si>
  <si>
    <t>2-2-2113</t>
  </si>
  <si>
    <t>2-2-2114</t>
  </si>
  <si>
    <t>2-2-2115</t>
  </si>
  <si>
    <t>2-2-2116</t>
  </si>
  <si>
    <t>2-2-2117</t>
  </si>
  <si>
    <t>2-2-2118</t>
  </si>
  <si>
    <t>2-2-2119</t>
  </si>
  <si>
    <t>2-2-2120</t>
  </si>
  <si>
    <t>2-2-2121</t>
  </si>
  <si>
    <t>2-2-2122</t>
  </si>
  <si>
    <t>2-2-2123</t>
  </si>
  <si>
    <t>2-2-2124</t>
  </si>
  <si>
    <t>2-2-2125</t>
  </si>
  <si>
    <t>2-2-2126</t>
  </si>
  <si>
    <t>2-2-2127</t>
  </si>
  <si>
    <t>2-2-2128</t>
  </si>
  <si>
    <t>2-2-2129</t>
  </si>
  <si>
    <t>2-2-2130</t>
  </si>
  <si>
    <t>2-2-2131</t>
  </si>
  <si>
    <t>2-2-2132</t>
  </si>
  <si>
    <t>2-2-2133</t>
  </si>
  <si>
    <t>2-2-2134</t>
  </si>
  <si>
    <t>2-2-2135</t>
  </si>
  <si>
    <t>2-2-2136</t>
  </si>
  <si>
    <t>2-2-2137</t>
  </si>
  <si>
    <t>2-2-2138</t>
  </si>
  <si>
    <t>2-2-2139</t>
  </si>
  <si>
    <t>2-2-2140</t>
  </si>
  <si>
    <t>2-2-2141</t>
  </si>
  <si>
    <t>2-2-2142</t>
  </si>
  <si>
    <t>2-2-2143</t>
  </si>
  <si>
    <t>2-2-2144</t>
  </si>
  <si>
    <t>2-2-2145</t>
  </si>
  <si>
    <t>2-2-2146</t>
  </si>
  <si>
    <t>2-2-2147</t>
  </si>
  <si>
    <t>2-2-2148</t>
  </si>
  <si>
    <t>2-2-2149</t>
  </si>
  <si>
    <t>2-2-2150</t>
  </si>
  <si>
    <t>2-2-2151</t>
  </si>
  <si>
    <t>2-2-2152</t>
  </si>
  <si>
    <t>2-2-2153</t>
  </si>
  <si>
    <t>2-2-2154</t>
  </si>
  <si>
    <t>2-2-2155</t>
  </si>
  <si>
    <t>2-2-2156</t>
  </si>
  <si>
    <t>2-2-2157</t>
  </si>
  <si>
    <t>2-2-2158</t>
  </si>
  <si>
    <t>2-2-2159</t>
  </si>
  <si>
    <t>2-2-2160</t>
  </si>
  <si>
    <t>2-2-2161</t>
  </si>
  <si>
    <t>2-2-2162</t>
  </si>
  <si>
    <t>2-2-2163</t>
  </si>
  <si>
    <t>2-2-2164</t>
  </si>
  <si>
    <t>2-2-2165</t>
  </si>
  <si>
    <t>2-2-2166</t>
  </si>
  <si>
    <t>2-2-2167</t>
  </si>
  <si>
    <t>2-2-2168</t>
  </si>
  <si>
    <t>2-2-2169</t>
  </si>
  <si>
    <t>2-2-2170</t>
  </si>
  <si>
    <t>2-2-2171</t>
  </si>
  <si>
    <t>2-2-2172</t>
  </si>
  <si>
    <t>2-2-2174</t>
  </si>
  <si>
    <t>2-2-2175</t>
  </si>
  <si>
    <t>2-2-2176</t>
  </si>
  <si>
    <t>2-2-2177</t>
  </si>
  <si>
    <t>2-2-2178</t>
  </si>
  <si>
    <t>2-2-2179</t>
  </si>
  <si>
    <t>2-2-2180</t>
  </si>
  <si>
    <t>2-2-2181</t>
  </si>
  <si>
    <t>2-2-2182</t>
  </si>
  <si>
    <t>2-2-2183</t>
  </si>
  <si>
    <t>2-2-2184</t>
  </si>
  <si>
    <t>2-2-2185</t>
  </si>
  <si>
    <t>2-2-2186</t>
  </si>
  <si>
    <t>2-2-2187</t>
  </si>
  <si>
    <t>2-2-2188</t>
  </si>
  <si>
    <t>2-2-2189</t>
  </si>
  <si>
    <t>2-2-2190</t>
  </si>
  <si>
    <t>2-2-2191</t>
  </si>
  <si>
    <t>2-2-2192</t>
  </si>
  <si>
    <t>2-2-2193</t>
  </si>
  <si>
    <t>2-2-2194</t>
  </si>
  <si>
    <t>2-2-2195</t>
  </si>
  <si>
    <t>2-2-2196</t>
  </si>
  <si>
    <t>2-2-2197</t>
  </si>
  <si>
    <t>2-2-2198</t>
  </si>
  <si>
    <t>2-2-2199</t>
  </si>
  <si>
    <t>2-2-2200</t>
  </si>
  <si>
    <t>2-2-2201</t>
  </si>
  <si>
    <t>2-2-2202</t>
  </si>
  <si>
    <t>2-2-2203</t>
  </si>
  <si>
    <t>2-2-2204</t>
  </si>
  <si>
    <t>2-2-2205</t>
  </si>
  <si>
    <t>2-2-2206</t>
  </si>
  <si>
    <t>22-2207</t>
  </si>
  <si>
    <t>2-2-2208</t>
  </si>
  <si>
    <t>2-2-2209</t>
  </si>
  <si>
    <t>2-2-2210</t>
  </si>
  <si>
    <t>2-2-2211</t>
  </si>
  <si>
    <t>2-2-2212</t>
  </si>
  <si>
    <t>2-2-2213</t>
  </si>
  <si>
    <t>2-2-2222</t>
  </si>
  <si>
    <t>2-2-2214</t>
  </si>
  <si>
    <t>2-2-2215</t>
  </si>
  <si>
    <t>2-2-2216</t>
  </si>
  <si>
    <t>2-2-2217</t>
  </si>
  <si>
    <t>2-2-2218</t>
  </si>
  <si>
    <t>2-2-2219</t>
  </si>
  <si>
    <t>2-2-2220</t>
  </si>
  <si>
    <t>2-2-2221</t>
  </si>
  <si>
    <t>2-2-2223</t>
  </si>
  <si>
    <t>2-2-2224</t>
  </si>
  <si>
    <t>2-2-2225</t>
  </si>
  <si>
    <t>2-2-2226</t>
  </si>
  <si>
    <t>2-2-2227</t>
  </si>
  <si>
    <t>2-2-2228</t>
  </si>
  <si>
    <t>2-2-2229</t>
  </si>
  <si>
    <t>2-2-2230</t>
  </si>
  <si>
    <t>2-2-2231</t>
  </si>
  <si>
    <t>2-2-2232</t>
  </si>
  <si>
    <t>2-2-2233</t>
  </si>
  <si>
    <t>2-2-2234</t>
  </si>
  <si>
    <t>2-2-2235</t>
  </si>
  <si>
    <t>2-2-2236</t>
  </si>
  <si>
    <t>2-2-2237</t>
  </si>
  <si>
    <t>2-2-2238</t>
  </si>
  <si>
    <t>2-2-2239</t>
  </si>
  <si>
    <t>2-2-2240</t>
  </si>
  <si>
    <t>2-2-2241</t>
  </si>
  <si>
    <t>2-2-2242</t>
  </si>
  <si>
    <t>2-2-2243</t>
  </si>
  <si>
    <t>2-2-2244</t>
  </si>
  <si>
    <t>2-2-2245</t>
  </si>
  <si>
    <t>2-2-2246</t>
  </si>
  <si>
    <t>2-2-2247</t>
  </si>
  <si>
    <t>2-2-2248</t>
  </si>
  <si>
    <t>2-2-2249</t>
  </si>
  <si>
    <t>2-2-2251</t>
  </si>
  <si>
    <t>2-2-2252</t>
  </si>
  <si>
    <t>2-2-2253</t>
  </si>
  <si>
    <t>2-2-2254</t>
  </si>
  <si>
    <t>2-2-2255</t>
  </si>
  <si>
    <t>2-2-2256</t>
  </si>
  <si>
    <t>2-2-2257</t>
  </si>
  <si>
    <t>2-2-2258</t>
  </si>
  <si>
    <t>2-2-2259</t>
  </si>
  <si>
    <t>2-2-2260</t>
  </si>
  <si>
    <t>2-2-2261</t>
  </si>
  <si>
    <t>2-2-2262</t>
  </si>
  <si>
    <t>2-2-2263</t>
  </si>
  <si>
    <t>2-2-2264</t>
  </si>
  <si>
    <t>2-2-2265</t>
  </si>
  <si>
    <t>2-2-2266</t>
  </si>
  <si>
    <t>2-2-2267</t>
  </si>
  <si>
    <t>2-2-2268</t>
  </si>
  <si>
    <t>2-2-2269</t>
  </si>
  <si>
    <t>2-2-2270</t>
  </si>
  <si>
    <t>2-2-2271</t>
  </si>
  <si>
    <t>2-2-2272</t>
  </si>
  <si>
    <t>2-2-2273</t>
  </si>
  <si>
    <t>2-2-2274</t>
  </si>
  <si>
    <t>2-2-2275</t>
  </si>
  <si>
    <t>2-2-2276</t>
  </si>
  <si>
    <t>2-2-2277</t>
  </si>
  <si>
    <t>2-2-2278</t>
  </si>
  <si>
    <t>2-2-2279</t>
  </si>
  <si>
    <t>2-2-2280</t>
  </si>
  <si>
    <t>2-2-2281</t>
  </si>
  <si>
    <t>2-2-2282</t>
  </si>
  <si>
    <t>2-2-2283</t>
  </si>
  <si>
    <t>2-2-2284</t>
  </si>
  <si>
    <t>2-2-2285</t>
  </si>
  <si>
    <t>2-2-2286</t>
  </si>
  <si>
    <t>2-2-2287</t>
  </si>
  <si>
    <t>2-2-2288</t>
  </si>
  <si>
    <t>2-2-2289</t>
  </si>
  <si>
    <t>2-2-2290</t>
  </si>
  <si>
    <t>2-2-2291</t>
  </si>
  <si>
    <t>2-2-2300</t>
  </si>
  <si>
    <t>2-2-2301</t>
  </si>
  <si>
    <t>2-2-2302</t>
  </si>
  <si>
    <t>2-2-2303</t>
  </si>
  <si>
    <t>2-2-2322</t>
  </si>
  <si>
    <t>2-2-2305</t>
  </si>
  <si>
    <t>2-2-2306</t>
  </si>
  <si>
    <t>2-2-2307</t>
  </si>
  <si>
    <t>2-2-2308</t>
  </si>
  <si>
    <t>2-2-2309</t>
  </si>
  <si>
    <t>2-2-2310</t>
  </si>
  <si>
    <t>2-2-2311</t>
  </si>
  <si>
    <t>2-2-2312</t>
  </si>
  <si>
    <t>2-2-2313</t>
  </si>
  <si>
    <t>2-2-2314</t>
  </si>
  <si>
    <t>2-2-2315</t>
  </si>
  <si>
    <t>2-2-2316</t>
  </si>
  <si>
    <t>2-2-2317</t>
  </si>
  <si>
    <t>2-2-2318</t>
  </si>
  <si>
    <t>2-2-2319</t>
  </si>
  <si>
    <t>2-2-2320</t>
  </si>
  <si>
    <t>2-2-2321</t>
  </si>
  <si>
    <t>2-2-2324</t>
  </si>
  <si>
    <t>2-2-2325</t>
  </si>
  <si>
    <t>2-2-2326</t>
  </si>
  <si>
    <t>2-2-2327</t>
  </si>
  <si>
    <t>2-2-2328</t>
  </si>
  <si>
    <t>2-2-2329</t>
  </si>
  <si>
    <t>2-2-2330</t>
  </si>
  <si>
    <t>2-2-2331</t>
  </si>
  <si>
    <t>2-2-2333</t>
  </si>
  <si>
    <t>2-2-2334</t>
  </si>
  <si>
    <t>2-2-2335</t>
  </si>
  <si>
    <t>2-2-2336</t>
  </si>
  <si>
    <t>2-2-2337</t>
  </si>
  <si>
    <t>2-2-2338</t>
  </si>
  <si>
    <t>2-2-2339</t>
  </si>
  <si>
    <t>2-2-2340</t>
  </si>
  <si>
    <t>2-2-2341</t>
  </si>
  <si>
    <t>2-2-2342</t>
  </si>
  <si>
    <t>2-2-2343</t>
  </si>
  <si>
    <t>2-2-2344</t>
  </si>
  <si>
    <t>2-2-2345</t>
  </si>
  <si>
    <t>2-2-2346</t>
  </si>
  <si>
    <t>2-2-2347</t>
  </si>
  <si>
    <t>2-2-2348</t>
  </si>
  <si>
    <t>2-2-2349</t>
  </si>
  <si>
    <t>2-2-2350</t>
  </si>
  <si>
    <t>2-2-2351</t>
  </si>
  <si>
    <t>2-2-2352</t>
  </si>
  <si>
    <t>2-2-2353</t>
  </si>
  <si>
    <t>2-2-2354</t>
  </si>
  <si>
    <t>2-2-2355</t>
  </si>
  <si>
    <t>2-2-2357</t>
  </si>
  <si>
    <t>2-2-2358</t>
  </si>
  <si>
    <t>2-2-2359</t>
  </si>
  <si>
    <t>2-2-2360</t>
  </si>
  <si>
    <t>2-2-2361</t>
  </si>
  <si>
    <t>2-2-2362</t>
  </si>
  <si>
    <t>2-2-2363</t>
  </si>
  <si>
    <t>2-2-2364</t>
  </si>
  <si>
    <t>2-2-2365</t>
  </si>
  <si>
    <t>2-2-2366</t>
  </si>
  <si>
    <t>2-2-2367</t>
  </si>
  <si>
    <t>2-2-2368</t>
  </si>
  <si>
    <t>2-2-2369</t>
  </si>
  <si>
    <t>2-2-2370</t>
  </si>
  <si>
    <t>2-2-2371</t>
  </si>
  <si>
    <t>2-2-2372</t>
  </si>
  <si>
    <t>2-2-2373</t>
  </si>
  <si>
    <t>2-2-2374</t>
  </si>
  <si>
    <t>2-2-2375</t>
  </si>
  <si>
    <t>2-2-2376</t>
  </si>
  <si>
    <t>2-2-2377</t>
  </si>
  <si>
    <t>2-2-2378</t>
  </si>
  <si>
    <t>2-2-2379</t>
  </si>
  <si>
    <t>2-2-2380</t>
  </si>
  <si>
    <t>2-2-2381</t>
  </si>
  <si>
    <t>2-2-2382</t>
  </si>
  <si>
    <t>2-2-2383</t>
  </si>
  <si>
    <t>2-2-2384</t>
  </si>
  <si>
    <t>2-2-2385</t>
  </si>
  <si>
    <t>2-2-2386</t>
  </si>
  <si>
    <t>2-2-2387</t>
  </si>
  <si>
    <t>2-2-2388</t>
  </si>
  <si>
    <t>2-2-2389</t>
  </si>
  <si>
    <t>2-2-2390</t>
  </si>
  <si>
    <t>2-2-2391</t>
  </si>
  <si>
    <t>2-2-2392</t>
  </si>
  <si>
    <t>2-2-2393</t>
  </si>
  <si>
    <t>2-2-2394</t>
  </si>
  <si>
    <t>2-2-2395</t>
  </si>
  <si>
    <t>2-2-2396</t>
  </si>
  <si>
    <t>2-2-2397</t>
  </si>
  <si>
    <t>2-2-2398</t>
  </si>
  <si>
    <t>2-2-2399</t>
  </si>
  <si>
    <t>2-2-2400</t>
  </si>
  <si>
    <t>2-2-2401</t>
  </si>
  <si>
    <t>2-2-2402</t>
  </si>
  <si>
    <t>2-2-2403</t>
  </si>
  <si>
    <t>2-2-2404</t>
  </si>
  <si>
    <t>2-2-2405</t>
  </si>
  <si>
    <t>2-2-2406</t>
  </si>
  <si>
    <t>2-2-2407</t>
  </si>
  <si>
    <t>2-2-2408</t>
  </si>
  <si>
    <t>2-2-2409</t>
  </si>
  <si>
    <t>2-2-2410</t>
  </si>
  <si>
    <t>2-2-2411</t>
  </si>
  <si>
    <t>2-2-2412</t>
  </si>
  <si>
    <t>2-2-2413</t>
  </si>
  <si>
    <t>2-2-2414</t>
  </si>
  <si>
    <t>2-2-2415</t>
  </si>
  <si>
    <t>2-2-2416</t>
  </si>
  <si>
    <t>2-2-2417</t>
  </si>
  <si>
    <t>2-2-2418</t>
  </si>
  <si>
    <t>2-2-2419</t>
  </si>
  <si>
    <t>2-2-2420</t>
  </si>
  <si>
    <t>2-2-2421</t>
  </si>
  <si>
    <t>2-2-2422</t>
  </si>
  <si>
    <t>2-2-2423</t>
  </si>
  <si>
    <t>2-2-2424</t>
  </si>
  <si>
    <t>2-2-2425</t>
  </si>
  <si>
    <t>2-2-2426</t>
  </si>
  <si>
    <t>2-2-2427</t>
  </si>
  <si>
    <t>2-2-2428</t>
  </si>
  <si>
    <t>2-2-2429</t>
  </si>
  <si>
    <t>2-2-2430</t>
  </si>
  <si>
    <t>2-2-2440</t>
  </si>
  <si>
    <t>2-2-2441</t>
  </si>
  <si>
    <t>2-2-2442</t>
  </si>
  <si>
    <t>2-2-2443</t>
  </si>
  <si>
    <t>2-2-2444</t>
  </si>
  <si>
    <t>2-2-2445</t>
  </si>
  <si>
    <t>2-2-2446</t>
  </si>
  <si>
    <t>2-2-2447</t>
  </si>
  <si>
    <t>2-2-2448</t>
  </si>
  <si>
    <t>2-2-2449</t>
  </si>
  <si>
    <t>2-2-2450</t>
  </si>
  <si>
    <t>2-2-2451</t>
  </si>
  <si>
    <t>2-2-2452</t>
  </si>
  <si>
    <t>2-2-2453</t>
  </si>
  <si>
    <t>2-2-2454</t>
  </si>
  <si>
    <t>2-2-2455</t>
  </si>
  <si>
    <t>2-2-2456</t>
  </si>
  <si>
    <t>2-2-2457</t>
  </si>
  <si>
    <t>2-2-2458</t>
  </si>
  <si>
    <t>2-2-2459</t>
  </si>
  <si>
    <t>2-2-2460</t>
  </si>
  <si>
    <t>2-2-2461</t>
  </si>
  <si>
    <t>2-2-2462</t>
  </si>
  <si>
    <t>2-2-2463</t>
  </si>
  <si>
    <t>2-2-2464</t>
  </si>
  <si>
    <t>2-2-2465</t>
  </si>
  <si>
    <t>2-2-2466</t>
  </si>
  <si>
    <t>2-2-2467</t>
  </si>
  <si>
    <t>2-2-2468</t>
  </si>
  <si>
    <t>2-2-2469</t>
  </si>
  <si>
    <t>2-2-2470</t>
  </si>
  <si>
    <t>2-2-2471</t>
  </si>
  <si>
    <t>2-2-2472</t>
  </si>
  <si>
    <t>2-2-2473</t>
  </si>
  <si>
    <t>2-2-2474</t>
  </si>
  <si>
    <t>2-2-2475</t>
  </si>
  <si>
    <t>2-2-2476</t>
  </si>
  <si>
    <t>2-2-2477</t>
  </si>
  <si>
    <t>2-2-2478</t>
  </si>
  <si>
    <t>2-2-2479</t>
  </si>
  <si>
    <t>2-2-2480</t>
  </si>
  <si>
    <t>2-2-2481</t>
  </si>
  <si>
    <t>2-2-2482</t>
  </si>
  <si>
    <t>2-2-2483</t>
  </si>
  <si>
    <t>2-2-2484</t>
  </si>
  <si>
    <t>2-2-2485</t>
  </si>
  <si>
    <t>2-2-2486</t>
  </si>
  <si>
    <t>2-2-2487</t>
  </si>
  <si>
    <t>2-2-2488</t>
  </si>
  <si>
    <t>2-2-2489</t>
  </si>
  <si>
    <t>2-2-2490</t>
  </si>
  <si>
    <t>2-2-2491</t>
  </si>
  <si>
    <t>2-2-2492</t>
  </si>
  <si>
    <t>2-2-2493</t>
  </si>
  <si>
    <t>2-2-2494</t>
  </si>
  <si>
    <t>2-2-2495</t>
  </si>
  <si>
    <t>2-2-2496</t>
  </si>
  <si>
    <t>2-2-2497</t>
  </si>
  <si>
    <t>2-2-2498</t>
  </si>
  <si>
    <t>2-2-2499</t>
  </si>
  <si>
    <t>2-2-2500</t>
  </si>
  <si>
    <t>2-2-2501</t>
  </si>
  <si>
    <t>2-2-2502</t>
  </si>
  <si>
    <t>2-2-2503</t>
  </si>
  <si>
    <t>2-2-2504</t>
  </si>
  <si>
    <t>2-2-2505</t>
  </si>
  <si>
    <t>2-2-2506</t>
  </si>
  <si>
    <t>2-2-2507</t>
  </si>
  <si>
    <t>2-2-2508</t>
  </si>
  <si>
    <t>2-2-2509</t>
  </si>
  <si>
    <t>2-2-2510</t>
  </si>
  <si>
    <t>2-2-2511</t>
  </si>
  <si>
    <t>2-2-2512</t>
  </si>
  <si>
    <t>2-2-2513</t>
  </si>
  <si>
    <t>2-2-2514</t>
  </si>
  <si>
    <t>2-2-2515</t>
  </si>
  <si>
    <t>2-2-2516</t>
  </si>
  <si>
    <t>2-2-2517</t>
  </si>
  <si>
    <t>2-2-2518</t>
  </si>
  <si>
    <t>2-2-2519</t>
  </si>
  <si>
    <t>2-2-2520</t>
  </si>
  <si>
    <t>2-2-2521</t>
  </si>
  <si>
    <t>2-2-2522</t>
  </si>
  <si>
    <t>2-2-2523</t>
  </si>
  <si>
    <t>2-2-2524</t>
  </si>
  <si>
    <t>2-2-2525</t>
  </si>
  <si>
    <t>2-2-2526</t>
  </si>
  <si>
    <t>2-2-2527</t>
  </si>
  <si>
    <t>2-2-2528</t>
  </si>
  <si>
    <t>2-2-2529</t>
  </si>
  <si>
    <t>2-2-2530</t>
  </si>
  <si>
    <t>2-2-2531</t>
  </si>
  <si>
    <t>2-2-2532</t>
  </si>
  <si>
    <t>2-2-2533</t>
  </si>
  <si>
    <t>2-2-2534</t>
  </si>
  <si>
    <t>2-2-2535</t>
  </si>
  <si>
    <t>2-2-2536</t>
  </si>
  <si>
    <t>2-2-2537</t>
  </si>
  <si>
    <t>2-2-2538</t>
  </si>
  <si>
    <t>2-2-2539</t>
  </si>
  <si>
    <t>2-2-2540</t>
  </si>
  <si>
    <t>2-2-2541</t>
  </si>
  <si>
    <t>2-2-2542</t>
  </si>
  <si>
    <t>2-2-2543</t>
  </si>
  <si>
    <t>2-2-2544</t>
  </si>
  <si>
    <t>2-2-2545</t>
  </si>
  <si>
    <t>2-2-2546</t>
  </si>
  <si>
    <t>2-2-2547</t>
  </si>
  <si>
    <t>2-2-2548</t>
  </si>
  <si>
    <t>2-2-2549</t>
  </si>
  <si>
    <t>2-2-2550</t>
  </si>
  <si>
    <t>2-2-2551</t>
  </si>
  <si>
    <t>2-2-2552</t>
  </si>
  <si>
    <t>2-2-2553</t>
  </si>
  <si>
    <t>2-2-2554</t>
  </si>
  <si>
    <t>2-2-2555</t>
  </si>
  <si>
    <t>2-2-2556</t>
  </si>
  <si>
    <t>2-2-2557</t>
  </si>
  <si>
    <t>2-2-2558</t>
  </si>
  <si>
    <t>2-2-2559</t>
  </si>
  <si>
    <t>2-2-2560</t>
  </si>
  <si>
    <t>2-2-2561</t>
  </si>
  <si>
    <t>2-2-2562</t>
  </si>
  <si>
    <t>2-2-2563</t>
  </si>
  <si>
    <t>2-2-2564</t>
  </si>
  <si>
    <t>2-2-2565</t>
  </si>
  <si>
    <t>2-2-2566</t>
  </si>
  <si>
    <t>2-2-2567</t>
  </si>
  <si>
    <t>2-2-2568</t>
  </si>
  <si>
    <t>2-2-2569</t>
  </si>
  <si>
    <t>2-2-2570</t>
  </si>
  <si>
    <t>2-2-2571</t>
  </si>
  <si>
    <t>2-2-2572</t>
  </si>
  <si>
    <t>2-2-2574</t>
  </si>
  <si>
    <t>2-2-2576</t>
  </si>
  <si>
    <t>2-2-2577</t>
  </si>
  <si>
    <t>2-2-2578</t>
  </si>
  <si>
    <t>2-2-2579</t>
  </si>
  <si>
    <t>2-2-2580</t>
  </si>
  <si>
    <t>2-2-2581</t>
  </si>
  <si>
    <t>2-2-2582</t>
  </si>
  <si>
    <t>2-2-2583</t>
  </si>
  <si>
    <t>2-2-2584</t>
  </si>
  <si>
    <t>2-2-2585</t>
  </si>
  <si>
    <t>2-2-2586</t>
  </si>
  <si>
    <t>2-2-2587</t>
  </si>
  <si>
    <t>2-2-2588</t>
  </si>
  <si>
    <t>2-2-2589</t>
  </si>
  <si>
    <t>2-2-2590</t>
  </si>
  <si>
    <t>2-2-2591</t>
  </si>
  <si>
    <t>2-2-2592</t>
  </si>
  <si>
    <t>2-2-2593</t>
  </si>
  <si>
    <t>2-2-2594</t>
  </si>
  <si>
    <t>2-2-2595</t>
  </si>
  <si>
    <t>2-2-2596</t>
  </si>
  <si>
    <t>2-2-2597</t>
  </si>
  <si>
    <t>2-2-2598</t>
  </si>
  <si>
    <t>2-2-2599</t>
  </si>
  <si>
    <t>2-2-2600</t>
  </si>
  <si>
    <t>2-2-2601</t>
  </si>
  <si>
    <t>2-2-2602</t>
  </si>
  <si>
    <t>2-2-2603</t>
  </si>
  <si>
    <t>2-2-2604</t>
  </si>
  <si>
    <t>2-2-2605</t>
  </si>
  <si>
    <t>2-2-2606</t>
  </si>
  <si>
    <t>2-2-2607</t>
  </si>
  <si>
    <t>2-2-2608</t>
  </si>
  <si>
    <t>2-2-2609</t>
  </si>
  <si>
    <t>2-2-2610</t>
  </si>
  <si>
    <t>2-2-2611</t>
  </si>
  <si>
    <t>2-2-2612</t>
  </si>
  <si>
    <t>2-2-2613</t>
  </si>
  <si>
    <t>2-2-2614</t>
  </si>
  <si>
    <t>2-2-2615</t>
  </si>
  <si>
    <t>2-2-2616</t>
  </si>
  <si>
    <t>2-2-2617</t>
  </si>
  <si>
    <t>2-2-2618</t>
  </si>
  <si>
    <t>2-2-2619</t>
  </si>
  <si>
    <t>2-2-2620</t>
  </si>
  <si>
    <t>2-2-2621</t>
  </si>
  <si>
    <t>2-2-2622</t>
  </si>
  <si>
    <t>2-2-2623</t>
  </si>
  <si>
    <t>2-2-2624</t>
  </si>
  <si>
    <t>2-2-2625</t>
  </si>
  <si>
    <t>2-2-2626</t>
  </si>
  <si>
    <t>2-2-2627</t>
  </si>
  <si>
    <t>2-2-2628</t>
  </si>
  <si>
    <t>2-2-2629</t>
  </si>
  <si>
    <t>2-2-2630</t>
  </si>
  <si>
    <t>2-2-2642</t>
  </si>
  <si>
    <t>2-2-2643</t>
  </si>
  <si>
    <t>2-2-2644</t>
  </si>
  <si>
    <t>2-2-2645</t>
  </si>
  <si>
    <t>2-2-2646</t>
  </si>
  <si>
    <t>2-2-2647</t>
  </si>
  <si>
    <t>2-2-2648</t>
  </si>
  <si>
    <t>2-2-2649</t>
  </si>
  <si>
    <t>2-2-2650</t>
  </si>
  <si>
    <t>2-2-2651</t>
  </si>
  <si>
    <t>2-2-2652</t>
  </si>
  <si>
    <t>2-2-2653</t>
  </si>
  <si>
    <t>2-2-2654</t>
  </si>
  <si>
    <t>2-2-2655</t>
  </si>
  <si>
    <t>2-2-2656</t>
  </si>
  <si>
    <t>2-2-2657</t>
  </si>
  <si>
    <t>2-2-2658</t>
  </si>
  <si>
    <t>2-2-2668</t>
  </si>
  <si>
    <t>2-2-2659</t>
  </si>
  <si>
    <t>2-2-2660</t>
  </si>
  <si>
    <t>2-2-2661</t>
  </si>
  <si>
    <t>2-2-2662</t>
  </si>
  <si>
    <t>2-2-2663</t>
  </si>
  <si>
    <t>2-2-2664</t>
  </si>
  <si>
    <t>2-2-2665</t>
  </si>
  <si>
    <t>2-2-2666</t>
  </si>
  <si>
    <t>2-2-2667</t>
  </si>
  <si>
    <t>2-2-2669</t>
  </si>
  <si>
    <t>2-2-2670</t>
  </si>
  <si>
    <t>2-2-2671</t>
  </si>
  <si>
    <t>2-2-2672</t>
  </si>
  <si>
    <t>2-2-2673</t>
  </si>
  <si>
    <t>2-2-2674</t>
  </si>
  <si>
    <t>2-2-2676</t>
  </si>
  <si>
    <t>2-2-2677</t>
  </si>
  <si>
    <t>2-2-2678</t>
  </si>
  <si>
    <t>2-2-2679</t>
  </si>
  <si>
    <t>2-2-2680</t>
  </si>
  <si>
    <t>2-2-2681</t>
  </si>
  <si>
    <t>2-2-2682</t>
  </si>
  <si>
    <t>2-2-2684</t>
  </si>
  <si>
    <t>2-2-2685</t>
  </si>
  <si>
    <t>2-2-2686</t>
  </si>
  <si>
    <t>2-2-2687</t>
  </si>
  <si>
    <t>2-2-2688</t>
  </si>
  <si>
    <t>2-2-2689</t>
  </si>
  <si>
    <t>2-2-2690</t>
  </si>
  <si>
    <t>2-2-2691</t>
  </si>
  <si>
    <t>2-2-2692</t>
  </si>
  <si>
    <t>2-2-2693</t>
  </si>
  <si>
    <t>2-2-2694</t>
  </si>
  <si>
    <t>2-2-2695</t>
  </si>
  <si>
    <t>2-2-2696</t>
  </si>
  <si>
    <t>2-2-2697</t>
  </si>
  <si>
    <t>2-2-2698</t>
  </si>
  <si>
    <t>2-2-2699</t>
  </si>
  <si>
    <t>2-2-2700</t>
  </si>
  <si>
    <t>2-2-2701</t>
  </si>
  <si>
    <t>2-2-2702</t>
  </si>
  <si>
    <t>2-2-2703</t>
  </si>
  <si>
    <t>2-2-2704</t>
  </si>
  <si>
    <t>2-2-2705</t>
  </si>
  <si>
    <t>2-2-2706</t>
  </si>
  <si>
    <t>2-2-2707</t>
  </si>
  <si>
    <t>2-2-2708</t>
  </si>
  <si>
    <t>2-2-2709</t>
  </si>
  <si>
    <t>2-2-2710</t>
  </si>
  <si>
    <t>2-2-2711</t>
  </si>
  <si>
    <t>2-2-2712</t>
  </si>
  <si>
    <t>2-2-2713</t>
  </si>
  <si>
    <t>2-2-2714</t>
  </si>
  <si>
    <t>2-2-2715</t>
  </si>
  <si>
    <t>2-2-2716</t>
  </si>
  <si>
    <t>2-2-2717</t>
  </si>
  <si>
    <t>2-2-2718</t>
  </si>
  <si>
    <t>2-2-2719</t>
  </si>
  <si>
    <t>2-2-2720</t>
  </si>
  <si>
    <t>2-2-2721</t>
  </si>
  <si>
    <t>2-2-2722</t>
  </si>
  <si>
    <t>2-2-2723</t>
  </si>
  <si>
    <t>2-2-2724</t>
  </si>
  <si>
    <t>2-2-2725</t>
  </si>
  <si>
    <t>2-2-2726</t>
  </si>
  <si>
    <t>2-2-2727</t>
  </si>
  <si>
    <t>2-2-2728</t>
  </si>
  <si>
    <t>2-2-2729</t>
  </si>
  <si>
    <t>2-2-2730</t>
  </si>
  <si>
    <t>2-2-2731</t>
  </si>
  <si>
    <t>2-2-2732</t>
  </si>
  <si>
    <t>2-2-2733</t>
  </si>
  <si>
    <t>2-2-2734</t>
  </si>
  <si>
    <t>2-2-2735</t>
  </si>
  <si>
    <t>2-2-2736</t>
  </si>
  <si>
    <t>2-2-2737</t>
  </si>
  <si>
    <t>2-2-2738</t>
  </si>
  <si>
    <t>2-2-2739</t>
  </si>
  <si>
    <t>2-2-2740</t>
  </si>
  <si>
    <t>2-2-2741</t>
  </si>
  <si>
    <t>2-2-2742</t>
  </si>
  <si>
    <t>2-2-2743</t>
  </si>
  <si>
    <t>2-2-2744</t>
  </si>
  <si>
    <t>2-2-2745</t>
  </si>
  <si>
    <t>2-2-2746</t>
  </si>
  <si>
    <t>2-2-2750</t>
  </si>
  <si>
    <t>2-2-2751</t>
  </si>
  <si>
    <t>2-2-2752</t>
  </si>
  <si>
    <t>2-2-2753</t>
  </si>
  <si>
    <t>2-2-2754</t>
  </si>
  <si>
    <t>2-2-2755</t>
  </si>
  <si>
    <t>2-2-2756</t>
  </si>
  <si>
    <t>2-2-2757</t>
  </si>
  <si>
    <t>2-2-2758</t>
  </si>
  <si>
    <t>2-2-2759</t>
  </si>
  <si>
    <t>2-2-2760</t>
  </si>
  <si>
    <t>2-2-2761</t>
  </si>
  <si>
    <t>2-2-2762</t>
  </si>
  <si>
    <t>2-2-2763</t>
  </si>
  <si>
    <t>2-2-2764</t>
  </si>
  <si>
    <t>2-2-2765</t>
  </si>
  <si>
    <t>2-2-2766</t>
  </si>
  <si>
    <t>2-2-2767</t>
  </si>
  <si>
    <t>2-2-2768</t>
  </si>
  <si>
    <t>2-2-2769</t>
  </si>
  <si>
    <t>2-2-2770</t>
  </si>
  <si>
    <t>2-2-2771</t>
  </si>
  <si>
    <t>2-2-2772</t>
  </si>
  <si>
    <t>2-2-2773</t>
  </si>
  <si>
    <t>2-2-2774</t>
  </si>
  <si>
    <t>2-2-2775</t>
  </si>
  <si>
    <t>2-2-2776</t>
  </si>
  <si>
    <t>2-2-2777</t>
  </si>
  <si>
    <t>2-2-2778</t>
  </si>
  <si>
    <t>2-2-2779</t>
  </si>
  <si>
    <t>2-2-2780</t>
  </si>
  <si>
    <t>2-2-2781</t>
  </si>
  <si>
    <t>2-2-2782</t>
  </si>
  <si>
    <t>2-2-2783</t>
  </si>
  <si>
    <t>2-2-2784</t>
  </si>
  <si>
    <t>2-2-2785</t>
  </si>
  <si>
    <t>2-2-2786</t>
  </si>
  <si>
    <t>2-2-2787</t>
  </si>
  <si>
    <t>2-2-2788</t>
  </si>
  <si>
    <t>2-2-2789</t>
  </si>
  <si>
    <t>2-2-2790</t>
  </si>
  <si>
    <t>2-2-2791</t>
  </si>
  <si>
    <t>2-2-2792</t>
  </si>
  <si>
    <t>2-2-2793</t>
  </si>
  <si>
    <t>2-2-2794</t>
  </si>
  <si>
    <t>2-2-2795</t>
  </si>
  <si>
    <t>2-2-2796</t>
  </si>
  <si>
    <t>2-2-2797</t>
  </si>
  <si>
    <t>2-2-2798</t>
  </si>
  <si>
    <t>2-2-2799</t>
  </si>
  <si>
    <t>2-2-2800</t>
  </si>
  <si>
    <t>2-2-2801</t>
  </si>
  <si>
    <t>2-2-2802</t>
  </si>
  <si>
    <t>2-2-2803</t>
  </si>
  <si>
    <t>2-2-2804</t>
  </si>
  <si>
    <t>2-2-2805</t>
  </si>
  <si>
    <t>2-2-2806</t>
  </si>
  <si>
    <t>2-2-2807</t>
  </si>
  <si>
    <t>2-2-2808</t>
  </si>
  <si>
    <t>2-2-2809</t>
  </si>
  <si>
    <t>2-2-2810</t>
  </si>
  <si>
    <t>2-2-2811</t>
  </si>
  <si>
    <t>2-2-2812</t>
  </si>
  <si>
    <t>2-2-2813</t>
  </si>
  <si>
    <t>2-2-2814</t>
  </si>
  <si>
    <t>2-2-2815</t>
  </si>
  <si>
    <t>2-2-2816</t>
  </si>
  <si>
    <t>2-2-2817</t>
  </si>
  <si>
    <t>2-2-2818</t>
  </si>
  <si>
    <t>2-2-2819</t>
  </si>
  <si>
    <t>2-2-2820</t>
  </si>
  <si>
    <t>2-2-2821</t>
  </si>
  <si>
    <t>2-2-2822</t>
  </si>
  <si>
    <t>2-2-2823</t>
  </si>
  <si>
    <t>2-2-2824</t>
  </si>
  <si>
    <t>2-2-2825</t>
  </si>
  <si>
    <t>2-2-2826</t>
  </si>
  <si>
    <t>2-2-2827</t>
  </si>
  <si>
    <t>2-2-2828</t>
  </si>
  <si>
    <t>2-2-2829</t>
  </si>
  <si>
    <t>2-2-2830</t>
  </si>
  <si>
    <t>2-2-2831</t>
  </si>
  <si>
    <t>2-2-2832</t>
  </si>
  <si>
    <t>2-2-2833</t>
  </si>
  <si>
    <t>2-2-2834</t>
  </si>
  <si>
    <t>2-2-2835</t>
  </si>
  <si>
    <t>2-2-2836</t>
  </si>
  <si>
    <t>2-2-2837</t>
  </si>
  <si>
    <t>2-2-2838</t>
  </si>
  <si>
    <t>2-2-2839</t>
  </si>
  <si>
    <t>2-2-2840</t>
  </si>
  <si>
    <t>2-2-2841</t>
  </si>
  <si>
    <t>2-2-2842</t>
  </si>
  <si>
    <t>2-2-2843</t>
  </si>
  <si>
    <t>2-2-2844</t>
  </si>
  <si>
    <t>2-2-2845</t>
  </si>
  <si>
    <t>2-2-2846</t>
  </si>
  <si>
    <t>2-2-2847</t>
  </si>
  <si>
    <t>2-2-2848</t>
  </si>
  <si>
    <t>2-2-2849</t>
  </si>
  <si>
    <t>2-2-2850</t>
  </si>
  <si>
    <t>2-2-2851</t>
  </si>
  <si>
    <t>2-2-2852</t>
  </si>
  <si>
    <t>2-2-2853</t>
  </si>
  <si>
    <t>2-2-2854</t>
  </si>
  <si>
    <t>2-2-2855</t>
  </si>
  <si>
    <t>2-2-2856</t>
  </si>
  <si>
    <t>2-2-2857</t>
  </si>
  <si>
    <t>2-2-2858</t>
  </si>
  <si>
    <t>2-2-2859</t>
  </si>
  <si>
    <t>2-2-2860</t>
  </si>
  <si>
    <t>2-2-2861</t>
  </si>
  <si>
    <t>2-2-2862</t>
  </si>
  <si>
    <t>2-2-2863</t>
  </si>
  <si>
    <t>2-2-2864</t>
  </si>
  <si>
    <t>2-2-2865</t>
  </si>
  <si>
    <t>2-2-2866</t>
  </si>
  <si>
    <t>2-2-2867</t>
  </si>
  <si>
    <t>2-2-2868</t>
  </si>
  <si>
    <t>2-2-2869</t>
  </si>
  <si>
    <t>2-2-2870</t>
  </si>
  <si>
    <t>2-2-2871</t>
  </si>
  <si>
    <t>2-2-2872</t>
  </si>
  <si>
    <t>2-2-2873</t>
  </si>
  <si>
    <t>2-2-2874</t>
  </si>
  <si>
    <t>2-2-2875</t>
  </si>
  <si>
    <t>2-2-2876</t>
  </si>
  <si>
    <t>2-2-2877</t>
  </si>
  <si>
    <t>2-2-2879</t>
  </si>
  <si>
    <t>2-2-2880</t>
  </si>
  <si>
    <t>2-2-2881</t>
  </si>
  <si>
    <t>2-2-2882</t>
  </si>
  <si>
    <t>2-2-2883</t>
  </si>
  <si>
    <t>2-2-2884</t>
  </si>
  <si>
    <t>2-2-2885</t>
  </si>
  <si>
    <t>2-2-2886</t>
  </si>
  <si>
    <t>2-2-2887</t>
  </si>
  <si>
    <t>2-2-2888</t>
  </si>
  <si>
    <t>2-2-2889</t>
  </si>
  <si>
    <t>2-2-2890</t>
  </si>
  <si>
    <t>2-2-2891</t>
  </si>
  <si>
    <t>2-2-2892</t>
  </si>
  <si>
    <t>2-2-2893</t>
  </si>
  <si>
    <t>2-2-2894</t>
  </si>
  <si>
    <t>2-2-2895</t>
  </si>
  <si>
    <t>2-2-2896</t>
  </si>
  <si>
    <t>2-2-2897</t>
  </si>
  <si>
    <t>2-2-2898</t>
  </si>
  <si>
    <t>2-2-2899</t>
  </si>
  <si>
    <t>2-2-2900</t>
  </si>
  <si>
    <t>2-2-2901</t>
  </si>
  <si>
    <t>2-2-2902</t>
  </si>
  <si>
    <t>2-2-2903</t>
  </si>
  <si>
    <t>2-2-2904</t>
  </si>
  <si>
    <t>2-2-2905</t>
  </si>
  <si>
    <t>2-2-2906</t>
  </si>
  <si>
    <t>2-2-2907</t>
  </si>
  <si>
    <t>2-2-2908</t>
  </si>
  <si>
    <t>2-2-2909</t>
  </si>
  <si>
    <t>2-2-2910</t>
  </si>
  <si>
    <t>2-2-2911</t>
  </si>
  <si>
    <t>2-2-2912</t>
  </si>
  <si>
    <t>2-2-2913</t>
  </si>
  <si>
    <t>2-2-2914</t>
  </si>
  <si>
    <t>2-2-2915</t>
  </si>
  <si>
    <t>2-2-2916</t>
  </si>
  <si>
    <t>2-2-2917</t>
  </si>
  <si>
    <t>2-2-2918</t>
  </si>
  <si>
    <t>2-2-2920</t>
  </si>
  <si>
    <t>2-2-2921</t>
  </si>
  <si>
    <t>2-2-2922</t>
  </si>
  <si>
    <t>2-2-2923</t>
  </si>
  <si>
    <t>2-2-2924</t>
  </si>
  <si>
    <t>2-2-2925</t>
  </si>
  <si>
    <t>2-2-2926</t>
  </si>
  <si>
    <t>2-2-2927</t>
  </si>
  <si>
    <t>2-2-2928</t>
  </si>
  <si>
    <t>2-2-2929</t>
  </si>
  <si>
    <t>2-2-2930</t>
  </si>
  <si>
    <t>2-2-2931</t>
  </si>
  <si>
    <t>2-2-2932</t>
  </si>
  <si>
    <t>2-2-2933</t>
  </si>
  <si>
    <t>2-2-2934</t>
  </si>
  <si>
    <t>2-2-2935</t>
  </si>
  <si>
    <t>2-2-2936</t>
  </si>
  <si>
    <t>2-2-2937</t>
  </si>
  <si>
    <t>2-2-2938</t>
  </si>
  <si>
    <t>2-2-2939</t>
  </si>
  <si>
    <t>2-2-2940</t>
  </si>
  <si>
    <t>2-2-2941</t>
  </si>
  <si>
    <t>2-2-2942</t>
  </si>
  <si>
    <t>2-2-2943</t>
  </si>
  <si>
    <t>2-2-2944</t>
  </si>
  <si>
    <t>2-2-2945</t>
  </si>
  <si>
    <t>2-2-2947</t>
  </si>
  <si>
    <t>2-2-2948</t>
  </si>
  <si>
    <t>2-2-2949</t>
  </si>
  <si>
    <t>2-2-2950</t>
  </si>
  <si>
    <t>2-2-2951</t>
  </si>
  <si>
    <t>2-2-2953</t>
  </si>
  <si>
    <t>2-2-2952</t>
  </si>
  <si>
    <t>2-2-2954</t>
  </si>
  <si>
    <t>2-2-2955</t>
  </si>
  <si>
    <t>2-2-2960</t>
  </si>
  <si>
    <t>2-2-2956</t>
  </si>
  <si>
    <t>2-2-2957</t>
  </si>
  <si>
    <t>2-2-2958</t>
  </si>
  <si>
    <t>2-2-2959</t>
  </si>
  <si>
    <t>2-2-2961</t>
  </si>
  <si>
    <t>2-2-2962</t>
  </si>
  <si>
    <t>2-2-2963</t>
  </si>
  <si>
    <t>2-2-2964</t>
  </si>
  <si>
    <t>2-2-2965</t>
  </si>
  <si>
    <t>2-2-2966</t>
  </si>
  <si>
    <t>2-2-2967</t>
  </si>
  <si>
    <t>2-2-2968</t>
  </si>
  <si>
    <t>2-2-2969</t>
  </si>
  <si>
    <t>2-2-2970</t>
  </si>
  <si>
    <t>2-2-2971</t>
  </si>
  <si>
    <t>2-2-2972</t>
  </si>
  <si>
    <t>2-2-2973</t>
  </si>
  <si>
    <t>2-2-2974</t>
  </si>
  <si>
    <t>2-2-2975</t>
  </si>
  <si>
    <t>2-2-2976</t>
  </si>
  <si>
    <t>2-2-2977</t>
  </si>
  <si>
    <t>2-2-2978</t>
  </si>
  <si>
    <t>2-2-2979</t>
  </si>
  <si>
    <t>2-2-2980</t>
  </si>
  <si>
    <t>2-2-2981</t>
  </si>
  <si>
    <t>2-2-2982</t>
  </si>
  <si>
    <t>2-2-2983</t>
  </si>
  <si>
    <t>2-2-2984</t>
  </si>
  <si>
    <t>2-2-2985</t>
  </si>
  <si>
    <t>2-2-2986</t>
  </si>
  <si>
    <t>2-2-2987</t>
  </si>
  <si>
    <t>2-2-2988</t>
  </si>
  <si>
    <t>2-2-2989</t>
  </si>
  <si>
    <t>2-2-2990</t>
  </si>
  <si>
    <t>2-2-2991</t>
  </si>
  <si>
    <t>2-2-2992</t>
  </si>
  <si>
    <t>2-2-2993</t>
  </si>
  <si>
    <t>2-2-2994</t>
  </si>
  <si>
    <t>2-2-2995</t>
  </si>
  <si>
    <t>2-2-2996</t>
  </si>
  <si>
    <t>2-2-2997</t>
  </si>
  <si>
    <t>2-2-2998</t>
  </si>
  <si>
    <t>2-2-3000</t>
  </si>
  <si>
    <t>2-2-3001</t>
  </si>
  <si>
    <t>2-2-3002</t>
  </si>
  <si>
    <t>2-2-3003</t>
  </si>
  <si>
    <t>2-2-3004</t>
  </si>
  <si>
    <t>2-2-3005</t>
  </si>
  <si>
    <t>2-2-3006</t>
  </si>
  <si>
    <t>2-2-3007</t>
  </si>
  <si>
    <t>2-2-3008</t>
  </si>
  <si>
    <t>2-2-3009</t>
  </si>
  <si>
    <t>2-2-3010</t>
  </si>
  <si>
    <t>2-2-3011</t>
  </si>
  <si>
    <t>2-2-3012</t>
  </si>
  <si>
    <t>2-2-3013</t>
  </si>
  <si>
    <t>2-2-3014</t>
  </si>
  <si>
    <t>2-2-3015</t>
  </si>
  <si>
    <t>2-2-3016</t>
  </si>
  <si>
    <t>2-2-3017</t>
  </si>
  <si>
    <t>2-2-3018</t>
  </si>
  <si>
    <t>2-2-3019</t>
  </si>
  <si>
    <t>2-2-3020</t>
  </si>
  <si>
    <t>2-2-3021</t>
  </si>
  <si>
    <t>2-2-3023</t>
  </si>
  <si>
    <t>2-2-3024</t>
  </si>
  <si>
    <t>2-2-3025</t>
  </si>
  <si>
    <t>2-2-3026</t>
  </si>
  <si>
    <t>2-2-3027</t>
  </si>
  <si>
    <t>2-2-3028</t>
  </si>
  <si>
    <t>2-2-3029</t>
  </si>
  <si>
    <t>2-2-3030</t>
  </si>
  <si>
    <t>2-2-3031</t>
  </si>
  <si>
    <t>2-2-3032</t>
  </si>
  <si>
    <t>2-2-3033</t>
  </si>
  <si>
    <t>2-2-3034</t>
  </si>
  <si>
    <t>2-2-3035</t>
  </si>
  <si>
    <t>2-2-3036</t>
  </si>
  <si>
    <t>2-2-3037</t>
  </si>
  <si>
    <t>2-2-3038</t>
  </si>
  <si>
    <t>2-2-3039</t>
  </si>
  <si>
    <t>2-2-3040</t>
  </si>
  <si>
    <t>2-2-3041</t>
  </si>
  <si>
    <t>2-2-3042</t>
  </si>
  <si>
    <t>2-2-3043</t>
  </si>
  <si>
    <t>2-2-3044</t>
  </si>
  <si>
    <t>2-2-3045</t>
  </si>
  <si>
    <t>2-2-3046</t>
  </si>
  <si>
    <t>2-2-3047</t>
  </si>
  <si>
    <t>2-2-3048</t>
  </si>
  <si>
    <t>2-2-3049</t>
  </si>
  <si>
    <t>2-2-3050</t>
  </si>
  <si>
    <t>2-2-3051</t>
  </si>
  <si>
    <t>2-2-3052</t>
  </si>
  <si>
    <t>2-2-3053</t>
  </si>
  <si>
    <t>2-2-3054</t>
  </si>
  <si>
    <t>2-2-3055</t>
  </si>
  <si>
    <t>2-2-3056</t>
  </si>
  <si>
    <t>2-2-3057</t>
  </si>
  <si>
    <t>2-2-3058</t>
  </si>
  <si>
    <t>2-2-3059</t>
  </si>
  <si>
    <t>2-2-3060</t>
  </si>
  <si>
    <t>2-2-3061</t>
  </si>
  <si>
    <t>2-2-3062</t>
  </si>
  <si>
    <t>2-2-3063</t>
  </si>
  <si>
    <t>2-2-3064</t>
  </si>
  <si>
    <t>2-2-3065</t>
  </si>
  <si>
    <t>2-2-3066</t>
  </si>
  <si>
    <t>2-2-3067</t>
  </si>
  <si>
    <t>2-2-3068</t>
  </si>
  <si>
    <t>2-2-3069</t>
  </si>
  <si>
    <t>2-2-3070</t>
  </si>
  <si>
    <t>2-2-3071</t>
  </si>
  <si>
    <t>2-2-3072</t>
  </si>
  <si>
    <t>2-2-3073</t>
  </si>
  <si>
    <t>2-2-3074</t>
  </si>
  <si>
    <t>2-2-3075</t>
  </si>
  <si>
    <t>2-2-3076</t>
  </si>
  <si>
    <t>2-2-3077</t>
  </si>
  <si>
    <t>2-2-3078</t>
  </si>
  <si>
    <t>2-2-3079</t>
  </si>
  <si>
    <t>2-2-3080</t>
  </si>
  <si>
    <t>2-2-3081</t>
  </si>
  <si>
    <t>2-2-3082</t>
  </si>
  <si>
    <t>2-2-3083</t>
  </si>
  <si>
    <t>2-2-3084</t>
  </si>
  <si>
    <t>2-2-3085</t>
  </si>
  <si>
    <t>2-2-3086</t>
  </si>
  <si>
    <t>2-2-3087</t>
  </si>
  <si>
    <t>2-2-3088</t>
  </si>
  <si>
    <t>2-2-3089</t>
  </si>
  <si>
    <t>2-2-3090</t>
  </si>
  <si>
    <t>2-2-3091</t>
  </si>
  <si>
    <t>2-2-3092</t>
  </si>
  <si>
    <t>2-2-3093</t>
  </si>
  <si>
    <t>2-2-3094</t>
  </si>
  <si>
    <t>2-2-3095</t>
  </si>
  <si>
    <t>2-2-3096</t>
  </si>
  <si>
    <t>2-2-3097</t>
  </si>
  <si>
    <t>2-2-3098</t>
  </si>
  <si>
    <t>2-2-3099</t>
  </si>
  <si>
    <t>2-2-3100</t>
  </si>
  <si>
    <t>2-2-3101</t>
  </si>
  <si>
    <t>2-2-3103</t>
  </si>
  <si>
    <t>2-2-3104</t>
  </si>
  <si>
    <t>2-2-3105</t>
  </si>
  <si>
    <t>2-2-3106</t>
  </si>
  <si>
    <t>2-2-3107</t>
  </si>
  <si>
    <t>2-2-3108</t>
  </si>
  <si>
    <t>2-2-3109</t>
  </si>
  <si>
    <t>2-2-3110</t>
  </si>
  <si>
    <t>2-2-3111</t>
  </si>
  <si>
    <t>2-2-3112</t>
  </si>
  <si>
    <t>2-2-3113</t>
  </si>
  <si>
    <t>2-2-3114</t>
  </si>
  <si>
    <t>2-2-3115</t>
  </si>
  <si>
    <t>2-2-3116</t>
  </si>
  <si>
    <t>2-2-3117</t>
  </si>
  <si>
    <t>2-2-3118</t>
  </si>
  <si>
    <t>2-2-3119</t>
  </si>
  <si>
    <t>2-2-3120</t>
  </si>
  <si>
    <t>2-2-3121</t>
  </si>
  <si>
    <t>2-2-3122</t>
  </si>
  <si>
    <t>2-2-3123</t>
  </si>
  <si>
    <t>2-2-3124</t>
  </si>
  <si>
    <t>2-2-3125</t>
  </si>
  <si>
    <t>2-2-3126</t>
  </si>
  <si>
    <t>2-2-3127</t>
  </si>
  <si>
    <t>2-2-3138</t>
  </si>
  <si>
    <t>2-2-3128</t>
  </si>
  <si>
    <t>2-2-3129</t>
  </si>
  <si>
    <t>2-2-3130</t>
  </si>
  <si>
    <t>2-2-3131</t>
  </si>
  <si>
    <t>2-2-3132</t>
  </si>
  <si>
    <t>2-2-3133</t>
  </si>
  <si>
    <t>2-2-3134</t>
  </si>
  <si>
    <t>2-2-3136</t>
  </si>
  <si>
    <t>2-2-3135</t>
  </si>
  <si>
    <t>2-2-3137</t>
  </si>
  <si>
    <t>2-2-3139</t>
  </si>
  <si>
    <t>2-2-3140</t>
  </si>
  <si>
    <t>2-2-3142</t>
  </si>
  <si>
    <t>2-2-3143</t>
  </si>
  <si>
    <t>2-2-3144</t>
  </si>
  <si>
    <t>2-2-3146</t>
  </si>
  <si>
    <t>2-2-3145</t>
  </si>
  <si>
    <t>2-2-3147</t>
  </si>
  <si>
    <t>2-2-3148</t>
  </si>
  <si>
    <t>2-2-3149</t>
  </si>
  <si>
    <t>2-2-3150</t>
  </si>
  <si>
    <t>2-2-3151</t>
  </si>
  <si>
    <t>2-2-3152</t>
  </si>
  <si>
    <t>2-2-3153</t>
  </si>
  <si>
    <t>2-2-3154</t>
  </si>
  <si>
    <t>2-2-3155</t>
  </si>
  <si>
    <t>2-2-3156</t>
  </si>
  <si>
    <t>2-2-3157</t>
  </si>
  <si>
    <t>2-2-3158</t>
  </si>
  <si>
    <t>2-2-3159</t>
  </si>
  <si>
    <t>2-2-3160</t>
  </si>
  <si>
    <t>2-2-3161</t>
  </si>
  <si>
    <t>2-2-3163</t>
  </si>
  <si>
    <t>2-2-3164</t>
  </si>
  <si>
    <t>2-2-3165</t>
  </si>
  <si>
    <t>2-2-3166</t>
  </si>
  <si>
    <t>2-2-3167</t>
  </si>
  <si>
    <t>2-2-3168</t>
  </si>
  <si>
    <t>2-2-3169</t>
  </si>
  <si>
    <t>2-2-3170</t>
  </si>
  <si>
    <t>2-2-3171</t>
  </si>
  <si>
    <t>2-2-3172</t>
  </si>
  <si>
    <t>2-2-3173</t>
  </si>
  <si>
    <t>2-2-3174</t>
  </si>
  <si>
    <t>2-2-3175</t>
  </si>
  <si>
    <t>2-2-3176</t>
  </si>
  <si>
    <t>2-2-3177</t>
  </si>
  <si>
    <t>2-2-3178</t>
  </si>
  <si>
    <t>2-2-3179</t>
  </si>
  <si>
    <t>2-2-3180</t>
  </si>
  <si>
    <t>2-2-3181</t>
  </si>
  <si>
    <t>2-2-3182</t>
  </si>
  <si>
    <t>2-2-3183</t>
  </si>
  <si>
    <t>2-2-3184</t>
  </si>
  <si>
    <t>2-2-3185</t>
  </si>
  <si>
    <t>2-2-3186</t>
  </si>
  <si>
    <t>2-2-3187</t>
  </si>
  <si>
    <t>2-2-3188</t>
  </si>
  <si>
    <t>2-2-3189</t>
  </si>
  <si>
    <t>2-2-3190</t>
  </si>
  <si>
    <t>2-2-3191</t>
  </si>
  <si>
    <t>2-2-3192</t>
  </si>
  <si>
    <t>2-2-3193</t>
  </si>
  <si>
    <t>2-2-3194</t>
  </si>
  <si>
    <t>2-2-3195</t>
  </si>
  <si>
    <t>2-2-3196</t>
  </si>
  <si>
    <t>2-2-3197</t>
  </si>
  <si>
    <t>2-2-3198</t>
  </si>
  <si>
    <t>2-2-3199</t>
  </si>
  <si>
    <t>2-2-3200</t>
  </si>
  <si>
    <t>2-2-3201</t>
  </si>
  <si>
    <t>2-2-3202</t>
  </si>
  <si>
    <t>2-2-3203</t>
  </si>
  <si>
    <t>2-2-3204</t>
  </si>
  <si>
    <t>2-2-3205</t>
  </si>
  <si>
    <t>2-2-3206</t>
  </si>
  <si>
    <t>2-2-3207</t>
  </si>
  <si>
    <t>2-2-3208</t>
  </si>
  <si>
    <t>2-2-3209</t>
  </si>
  <si>
    <t>2-2-3210</t>
  </si>
  <si>
    <t>2-2-3211</t>
  </si>
  <si>
    <t>2-2-3212</t>
  </si>
  <si>
    <t>2-2-3213</t>
  </si>
  <si>
    <t>2-2-3214</t>
  </si>
  <si>
    <t>2-2-3215</t>
  </si>
  <si>
    <t>2-2-3216</t>
  </si>
  <si>
    <t>2-2-3217</t>
  </si>
  <si>
    <t>2-2-3218</t>
  </si>
  <si>
    <t>2-2-3219</t>
  </si>
  <si>
    <t>2-2-3220</t>
  </si>
  <si>
    <t>2-2-3221</t>
  </si>
  <si>
    <t>2-2-3222</t>
  </si>
  <si>
    <t>2-2-3223</t>
  </si>
  <si>
    <t>2-2-3227</t>
  </si>
  <si>
    <t>2-2-3224</t>
  </si>
  <si>
    <t>2-2-3225</t>
  </si>
  <si>
    <t>2-2-3226</t>
  </si>
  <si>
    <t>2-2-3228</t>
  </si>
  <si>
    <t>2-2-3229</t>
  </si>
  <si>
    <t>2-2-3230</t>
  </si>
  <si>
    <t>2-2-3231</t>
  </si>
  <si>
    <t>2-2-3232</t>
  </si>
  <si>
    <t>2-2-3233</t>
  </si>
  <si>
    <t>2-2-3234</t>
  </si>
  <si>
    <t>2-2-3235</t>
  </si>
  <si>
    <t>2-2-3236</t>
  </si>
  <si>
    <t>2-2-3237</t>
  </si>
  <si>
    <t>2-2-3238</t>
  </si>
  <si>
    <t>2-2-3239</t>
  </si>
  <si>
    <t>2-2-3240</t>
  </si>
  <si>
    <t>2-2-3241</t>
  </si>
  <si>
    <t>2-2-3242</t>
  </si>
  <si>
    <t>2-2-3243</t>
  </si>
  <si>
    <t>2-2-3244</t>
  </si>
  <si>
    <t>2-2-3245</t>
  </si>
  <si>
    <t>2-2-3246</t>
  </si>
  <si>
    <t>2-2-3247</t>
  </si>
  <si>
    <t>2-2-3248</t>
  </si>
  <si>
    <t>2-2-3249</t>
  </si>
  <si>
    <t>2-2-3250</t>
  </si>
  <si>
    <t>2-2-3251</t>
  </si>
  <si>
    <t>2-2-3252</t>
  </si>
  <si>
    <t>2-2-3253</t>
  </si>
  <si>
    <t>2-2-3254</t>
  </si>
  <si>
    <t>2-2-3255</t>
  </si>
  <si>
    <t>2-2-3256</t>
  </si>
  <si>
    <t>2-2-3257</t>
  </si>
  <si>
    <t>2-2-3258</t>
  </si>
  <si>
    <t>2-2-3259</t>
  </si>
  <si>
    <t>2-2-3260</t>
  </si>
  <si>
    <t>2-2-3261</t>
  </si>
  <si>
    <t>2-2-3263</t>
  </si>
  <si>
    <t>2-2-3264</t>
  </si>
  <si>
    <t>2-2-3265</t>
  </si>
  <si>
    <t>2-2-3266</t>
  </si>
  <si>
    <t>2-2-3267</t>
  </si>
  <si>
    <t>2-2-3268</t>
  </si>
  <si>
    <t>2-2-3269</t>
  </si>
  <si>
    <t>2-2-3270</t>
  </si>
  <si>
    <t>2-2-3271</t>
  </si>
  <si>
    <t>2-2-3272</t>
  </si>
  <si>
    <t>2-2-3273</t>
  </si>
  <si>
    <t>2-2-3274</t>
  </si>
  <si>
    <t>2-2-3275</t>
  </si>
  <si>
    <t>2-2-3276</t>
  </si>
  <si>
    <t>2-2-3277</t>
  </si>
  <si>
    <t>2-2-3278</t>
  </si>
  <si>
    <t>2-2-3279</t>
  </si>
  <si>
    <t>2-2-3280</t>
  </si>
  <si>
    <t>2-2-3281</t>
  </si>
  <si>
    <t>2-2-3282</t>
  </si>
  <si>
    <t>2-2-3283</t>
  </si>
  <si>
    <t>2-2-3284</t>
  </si>
  <si>
    <t>2-2-3285</t>
  </si>
  <si>
    <t>2-2-3286</t>
  </si>
  <si>
    <t>2-2-3287</t>
  </si>
  <si>
    <t>2-2-3288</t>
  </si>
  <si>
    <t>2-2-3289</t>
  </si>
  <si>
    <t>2-2-3290</t>
  </si>
  <si>
    <t>2-2-3291</t>
  </si>
  <si>
    <t>2-2-3292</t>
  </si>
  <si>
    <t>2-2-3293</t>
  </si>
  <si>
    <t>2-2-3294</t>
  </si>
  <si>
    <t>2-2-3295</t>
  </si>
  <si>
    <t>2-2-3296</t>
  </si>
  <si>
    <t>2-2-3297</t>
  </si>
  <si>
    <t>2-2-3298</t>
  </si>
  <si>
    <t>2-2-3299</t>
  </si>
  <si>
    <t>2-2-3300</t>
  </si>
  <si>
    <t>2-2-3301</t>
  </si>
  <si>
    <t>2-2-3302</t>
  </si>
  <si>
    <t>2-2-3303</t>
  </si>
  <si>
    <t>2-2-3304</t>
  </si>
  <si>
    <t>2-2-3305</t>
  </si>
  <si>
    <t>2-2-3306</t>
  </si>
  <si>
    <t>2-2-3307</t>
  </si>
  <si>
    <t>2-2-3308</t>
  </si>
  <si>
    <t>2-2-3309</t>
  </si>
  <si>
    <t>2-2-3310</t>
  </si>
  <si>
    <t>2-2-3311</t>
  </si>
  <si>
    <t>2-2-3312</t>
  </si>
  <si>
    <t>2-2-3313</t>
  </si>
  <si>
    <t>2-2-3314</t>
  </si>
  <si>
    <t>2-2-3315</t>
  </si>
  <si>
    <t>2-2-3316</t>
  </si>
  <si>
    <t>2-2-3317</t>
  </si>
  <si>
    <t>2-2-3318</t>
  </si>
  <si>
    <t>2-2-3319</t>
  </si>
  <si>
    <t>2-2-3320</t>
  </si>
  <si>
    <t>2-2-3321</t>
  </si>
  <si>
    <t>2-2-3322</t>
  </si>
  <si>
    <t>2-2-3323</t>
  </si>
  <si>
    <t>2-2-3324</t>
  </si>
  <si>
    <t>2-2-3325</t>
  </si>
  <si>
    <t>2-2-3326</t>
  </si>
  <si>
    <t>2-2-3327</t>
  </si>
  <si>
    <t>2-2-3328</t>
  </si>
  <si>
    <t>2-2-3329</t>
  </si>
  <si>
    <t>2-2-3330</t>
  </si>
  <si>
    <t>2-2-3331</t>
  </si>
  <si>
    <t>2-2-3332</t>
  </si>
  <si>
    <t>2-2-3333</t>
  </si>
  <si>
    <t>2-2-3334</t>
  </si>
  <si>
    <t>2-2-3335</t>
  </si>
  <si>
    <t>2-2-3336</t>
  </si>
  <si>
    <t>2-2-3337</t>
  </si>
  <si>
    <t>2-2-3338</t>
  </si>
  <si>
    <t>2-2-3339</t>
  </si>
  <si>
    <t>2-2-3340</t>
  </si>
  <si>
    <t>2-2-3341</t>
  </si>
  <si>
    <t>2-2-3342</t>
  </si>
  <si>
    <t>2-2-3343</t>
  </si>
  <si>
    <t>2-2-3344</t>
  </si>
  <si>
    <t>2-2-3345</t>
  </si>
  <si>
    <t>2-2-3346</t>
  </si>
  <si>
    <t>2-2-3347</t>
  </si>
  <si>
    <t>2-2-3348</t>
  </si>
  <si>
    <t>2-2-3349</t>
  </si>
  <si>
    <t>2-2-3350</t>
  </si>
  <si>
    <t>2-2-3351</t>
  </si>
  <si>
    <t>2-2-3352</t>
  </si>
  <si>
    <t>2-2-3353</t>
  </si>
  <si>
    <t>2-2-3354</t>
  </si>
  <si>
    <t>2-2-3355</t>
  </si>
  <si>
    <t>2-2-3356</t>
  </si>
  <si>
    <t>2-2-3357</t>
  </si>
  <si>
    <t>2-2-3358</t>
  </si>
  <si>
    <t>2-2-3359</t>
  </si>
  <si>
    <t>2-2-3360</t>
  </si>
  <si>
    <t>2-2-3361</t>
  </si>
  <si>
    <t>2-2-3362</t>
  </si>
  <si>
    <t>2-2-3363</t>
  </si>
  <si>
    <t>2-2-3364</t>
  </si>
  <si>
    <t>2-2-3365</t>
  </si>
  <si>
    <t>2-2-3366</t>
  </si>
  <si>
    <t>2-2-3367</t>
  </si>
  <si>
    <t>2-2-3368</t>
  </si>
  <si>
    <t>2-2-3369</t>
  </si>
  <si>
    <t>2-2-3370</t>
  </si>
  <si>
    <t>2-2-3371</t>
  </si>
  <si>
    <t>2-2-3372</t>
  </si>
  <si>
    <t>2-2-3373</t>
  </si>
  <si>
    <t>2-2-3374</t>
  </si>
  <si>
    <t>2-2-3375</t>
  </si>
  <si>
    <t>2-2-3376</t>
  </si>
  <si>
    <t>2-2-3377</t>
  </si>
  <si>
    <t>2-2-3378</t>
  </si>
  <si>
    <t>2-2-3379</t>
  </si>
  <si>
    <t>2-2-3380</t>
  </si>
  <si>
    <t>2-2-3381</t>
  </si>
  <si>
    <t>2-2-3382</t>
  </si>
  <si>
    <t>2-2-3383</t>
  </si>
  <si>
    <t>2-2-3384</t>
  </si>
  <si>
    <t>2-2-3385</t>
  </si>
  <si>
    <t>2-2-3386</t>
  </si>
  <si>
    <t>2-2-3387</t>
  </si>
  <si>
    <t>2-2-3388</t>
  </si>
  <si>
    <t>2-2-3389</t>
  </si>
  <si>
    <t>2-2-3390</t>
  </si>
  <si>
    <t>2-2-3391</t>
  </si>
  <si>
    <t>2-2-3392</t>
  </si>
  <si>
    <t>2-2-3393</t>
  </si>
  <si>
    <t>2-2-3394</t>
  </si>
  <si>
    <t>2-2-3395</t>
  </si>
  <si>
    <t>2-2-3396</t>
  </si>
  <si>
    <t>2-2-3397</t>
  </si>
  <si>
    <t>2-2-3398</t>
  </si>
  <si>
    <t>2-2-3399</t>
  </si>
  <si>
    <t>2-2-3400</t>
  </si>
  <si>
    <t>2-2-3401</t>
  </si>
  <si>
    <t>2-2-3402</t>
  </si>
  <si>
    <t>2-2-3403</t>
  </si>
  <si>
    <t>2-2-3404</t>
  </si>
  <si>
    <t>2-2-3405</t>
  </si>
  <si>
    <t>2-2-3406</t>
  </si>
  <si>
    <t>2-2-3407</t>
  </si>
  <si>
    <t>2-2-3408</t>
  </si>
  <si>
    <t>2-2-3409</t>
  </si>
  <si>
    <t>2-2-3410</t>
  </si>
  <si>
    <t>2-2-3411</t>
  </si>
  <si>
    <t>2-2-3412</t>
  </si>
  <si>
    <t>2-2-3413</t>
  </si>
  <si>
    <t>2-2-3414</t>
  </si>
  <si>
    <t>2-2-3415</t>
  </si>
  <si>
    <t>2-2-3416</t>
  </si>
  <si>
    <t>2-2-3417</t>
  </si>
  <si>
    <t>2-2-3418</t>
  </si>
  <si>
    <t>2-2-3419</t>
  </si>
  <si>
    <t>2-2-3420</t>
  </si>
  <si>
    <t>2-2-3421</t>
  </si>
  <si>
    <t>2-2-3422</t>
  </si>
  <si>
    <t>2-2-3423</t>
  </si>
  <si>
    <t>2-2-3424</t>
  </si>
  <si>
    <t>2-2-3425</t>
  </si>
  <si>
    <t>2-2-3426</t>
  </si>
  <si>
    <t>2-2-3427</t>
  </si>
  <si>
    <t>2-2-3428</t>
  </si>
  <si>
    <t>2-2-3429</t>
  </si>
  <si>
    <t>2-2-3430</t>
  </si>
  <si>
    <t>2-2-3431</t>
  </si>
  <si>
    <t>2-2-3432</t>
  </si>
  <si>
    <t>2-2-3433</t>
  </si>
  <si>
    <t>2-2-3434</t>
  </si>
  <si>
    <t>2-2-3435</t>
  </si>
  <si>
    <t>2-2-3436</t>
  </si>
  <si>
    <t>2-2-3437</t>
  </si>
  <si>
    <t>2-2-3438</t>
  </si>
  <si>
    <t>2-2-3439</t>
  </si>
  <si>
    <t>2-2-3440</t>
  </si>
  <si>
    <t>2-2-3441</t>
  </si>
  <si>
    <t>2-2-3442</t>
  </si>
  <si>
    <t>2-2-3443</t>
  </si>
  <si>
    <t>2-2-3444</t>
  </si>
  <si>
    <t>2-2-3445</t>
  </si>
  <si>
    <t>2-2-3446</t>
  </si>
  <si>
    <t>2-2-3447</t>
  </si>
  <si>
    <t>2-2-3448</t>
  </si>
  <si>
    <t>2-2-3449</t>
  </si>
  <si>
    <t>2-2-3450</t>
  </si>
  <si>
    <t>2-2-3451</t>
  </si>
  <si>
    <t>2-2-3452</t>
  </si>
  <si>
    <t>2-2-3453</t>
  </si>
  <si>
    <t>2-2-3454</t>
  </si>
  <si>
    <t>2-2-3455</t>
  </si>
  <si>
    <t>2-2-3456</t>
  </si>
  <si>
    <t>2-2-3457</t>
  </si>
  <si>
    <t>2-2-3458</t>
  </si>
  <si>
    <t>2-2-3459</t>
  </si>
  <si>
    <t>2-2-3460</t>
  </si>
  <si>
    <t>2-2-3461</t>
  </si>
  <si>
    <t>2-2-3462</t>
  </si>
  <si>
    <t>2-2-3463</t>
  </si>
  <si>
    <t>2-2-3464</t>
  </si>
  <si>
    <t>2-2-3465</t>
  </si>
  <si>
    <t>2-2-3466</t>
  </si>
  <si>
    <t>2-2-3467</t>
  </si>
  <si>
    <t>2-2-3468</t>
  </si>
  <si>
    <t>2-2-3469</t>
  </si>
  <si>
    <t>2-2-3470</t>
  </si>
  <si>
    <t>2-2-3471</t>
  </si>
  <si>
    <t>2-2-3472</t>
  </si>
  <si>
    <t>2-2-3473</t>
  </si>
  <si>
    <t>2-2-3474</t>
  </si>
  <si>
    <t>2-2-3475</t>
  </si>
  <si>
    <t>2-2-3476</t>
  </si>
  <si>
    <t>2-2-3477</t>
  </si>
  <si>
    <t>2-2-3478</t>
  </si>
  <si>
    <t>2-2-3479</t>
  </si>
  <si>
    <t>2-2-3480</t>
  </si>
  <si>
    <t>2-2-3481</t>
  </si>
  <si>
    <t>2-2-3482</t>
  </si>
  <si>
    <t>2-2-3483</t>
  </si>
  <si>
    <t>2-2-3484</t>
  </si>
  <si>
    <t>2-2-3485</t>
  </si>
  <si>
    <t>2-2-3486</t>
  </si>
  <si>
    <t>2-2-3487</t>
  </si>
  <si>
    <t>2-2-3488</t>
  </si>
  <si>
    <t>2-2-3489</t>
  </si>
  <si>
    <t>2-2-3490</t>
  </si>
  <si>
    <t>2-2-3491</t>
  </si>
  <si>
    <t>2-2-3492</t>
  </si>
  <si>
    <t>2-2-3493</t>
  </si>
  <si>
    <t>2-2-3494</t>
  </si>
  <si>
    <t>2-2-3495</t>
  </si>
  <si>
    <t>2-2-3496</t>
  </si>
  <si>
    <t>2-2-3497</t>
  </si>
  <si>
    <t>2-2-3498</t>
  </si>
  <si>
    <t>2-2-3499</t>
  </si>
  <si>
    <t>2-2-3500</t>
  </si>
  <si>
    <t>2-2-3501</t>
  </si>
  <si>
    <t>2-2-3502</t>
  </si>
  <si>
    <t>2-2-3503</t>
  </si>
  <si>
    <t>2-2-3504</t>
  </si>
  <si>
    <t>2-2-3505</t>
  </si>
  <si>
    <t>2-2-3506</t>
  </si>
  <si>
    <t>2-2-3507</t>
  </si>
  <si>
    <t>2-2-3508</t>
  </si>
  <si>
    <t>2-2-3509</t>
  </si>
  <si>
    <t>2-2-3510</t>
  </si>
  <si>
    <t>2-2-3511</t>
  </si>
  <si>
    <t>2-2-3512</t>
  </si>
  <si>
    <t>2-2-3513</t>
  </si>
  <si>
    <t>2-2-3514</t>
  </si>
  <si>
    <t>2-2-3515</t>
  </si>
  <si>
    <t>2-2-3516</t>
  </si>
  <si>
    <t>2-2-3517</t>
  </si>
  <si>
    <t>2-2-3518</t>
  </si>
  <si>
    <t>2-2-3519</t>
  </si>
  <si>
    <t>2-2-3520</t>
  </si>
  <si>
    <t>2-2-3521</t>
  </si>
  <si>
    <t>2-2-3522</t>
  </si>
  <si>
    <t>2-2-3523</t>
  </si>
  <si>
    <t>2-2-3524</t>
  </si>
  <si>
    <t>2-2-3525</t>
  </si>
  <si>
    <t>2-2-3526</t>
  </si>
  <si>
    <t>2-2-3527</t>
  </si>
  <si>
    <t>2-2-3528</t>
  </si>
  <si>
    <t>2-2-3529</t>
  </si>
  <si>
    <t>2-2-3530</t>
  </si>
  <si>
    <t>2-2-3531</t>
  </si>
  <si>
    <t>2-2-3532</t>
  </si>
  <si>
    <t>2-2-3533</t>
  </si>
  <si>
    <t>2-2-3534</t>
  </si>
  <si>
    <t>2-2-3535</t>
  </si>
  <si>
    <t>2-2-3536</t>
  </si>
  <si>
    <t>2-2-3537</t>
  </si>
  <si>
    <t>2-2-3538</t>
  </si>
  <si>
    <t>2-2-3539</t>
  </si>
  <si>
    <t>2-2-3540</t>
  </si>
  <si>
    <t>2-2-3541</t>
  </si>
  <si>
    <t>2-2-3542</t>
  </si>
  <si>
    <t>2-2-3543</t>
  </si>
  <si>
    <t>2-2-3544</t>
  </si>
  <si>
    <t>2-2-3545</t>
  </si>
  <si>
    <t>2-2-3546</t>
  </si>
  <si>
    <t>2-2-3547</t>
  </si>
  <si>
    <t>2-2-3548</t>
  </si>
  <si>
    <t>2-2-3549</t>
  </si>
  <si>
    <t>2-2-3550</t>
  </si>
  <si>
    <t>2-2-3551</t>
  </si>
  <si>
    <t>2-2-3552</t>
  </si>
  <si>
    <t>2-2-3553</t>
  </si>
  <si>
    <t>2-2-3554</t>
  </si>
  <si>
    <t>2-2-3555</t>
  </si>
  <si>
    <t>2-2-3556</t>
  </si>
  <si>
    <t>2-2-3557</t>
  </si>
  <si>
    <t>2-2-3558</t>
  </si>
  <si>
    <t>2-2-3559</t>
  </si>
  <si>
    <t>2-2-3560</t>
  </si>
  <si>
    <t>2-2-3561</t>
  </si>
  <si>
    <t>2-2-3562</t>
  </si>
  <si>
    <t>2-2-3563</t>
  </si>
  <si>
    <t>2-2-3564</t>
  </si>
  <si>
    <t>2-2-3565</t>
  </si>
  <si>
    <t>2-2-3566</t>
  </si>
  <si>
    <t>2-2-3567</t>
  </si>
  <si>
    <t>2-2-3568</t>
  </si>
  <si>
    <t>2-2-3569</t>
  </si>
  <si>
    <t>2-2-3570</t>
  </si>
  <si>
    <t>2-2-3571</t>
  </si>
  <si>
    <t>2-2-3572</t>
  </si>
  <si>
    <t>2-2-3573</t>
  </si>
  <si>
    <t>2-2-3574</t>
  </si>
  <si>
    <t>2-2-3575</t>
  </si>
  <si>
    <t>2-2-3576</t>
  </si>
  <si>
    <t>2-2-3577</t>
  </si>
  <si>
    <t>2-2-3578</t>
  </si>
  <si>
    <t>2-2-3579</t>
  </si>
  <si>
    <t>2-2-3580</t>
  </si>
  <si>
    <t>2-2-3581</t>
  </si>
  <si>
    <t>2-2-3582</t>
  </si>
  <si>
    <t>2-2-3583</t>
  </si>
  <si>
    <t>2-2-3584</t>
  </si>
  <si>
    <t>2-2-3585</t>
  </si>
  <si>
    <t>2-2-3586</t>
  </si>
  <si>
    <t>2-2-3587</t>
  </si>
  <si>
    <t>2-2-3588</t>
  </si>
  <si>
    <t>2-2-3589</t>
  </si>
  <si>
    <t>2-2-3590</t>
  </si>
  <si>
    <t>2-2-3591</t>
  </si>
  <si>
    <t>2-2-3592</t>
  </si>
  <si>
    <t>2-2-3593</t>
  </si>
  <si>
    <t>2-2-3594</t>
  </si>
  <si>
    <t>2-2-3595</t>
  </si>
  <si>
    <t>2-2-3596</t>
  </si>
  <si>
    <t>2-2-3597</t>
  </si>
  <si>
    <t>2-2-3598</t>
  </si>
  <si>
    <t>2-2-3599</t>
  </si>
  <si>
    <t>2-2-3600</t>
  </si>
  <si>
    <t>2-2-3601</t>
  </si>
  <si>
    <t>2-2-3602</t>
  </si>
  <si>
    <t>2-2-3603</t>
  </si>
  <si>
    <t>2-2-3604</t>
  </si>
  <si>
    <t>2-2-3605</t>
  </si>
  <si>
    <t>2-2-3606</t>
  </si>
  <si>
    <t>2-2-3607</t>
  </si>
  <si>
    <t>2-2-3608</t>
  </si>
  <si>
    <t>2-2-3609</t>
  </si>
  <si>
    <t>2-2-3610</t>
  </si>
  <si>
    <t>2-2-3611</t>
  </si>
  <si>
    <t>2-2-3612</t>
  </si>
  <si>
    <t>2-2-3613</t>
  </si>
  <si>
    <t>2-2-3614</t>
  </si>
  <si>
    <t>2-2-3615</t>
  </si>
  <si>
    <t>2-2-3616</t>
  </si>
  <si>
    <t>2-2-3617</t>
  </si>
  <si>
    <t>2-2-3618</t>
  </si>
  <si>
    <t>2-2-3619</t>
  </si>
  <si>
    <t>2-2-3620</t>
  </si>
  <si>
    <t>2-2-3621</t>
  </si>
  <si>
    <t>2-2-3622</t>
  </si>
  <si>
    <t>2-2-3623</t>
  </si>
  <si>
    <t>2-2-3624</t>
  </si>
  <si>
    <t>2-2-3625</t>
  </si>
  <si>
    <t>2-2-3626</t>
  </si>
  <si>
    <t>2-2-3627</t>
  </si>
  <si>
    <t>2-2-3628</t>
  </si>
  <si>
    <t>2-2-3629</t>
  </si>
  <si>
    <t>2-2-3630</t>
  </si>
  <si>
    <t>2-2-3631</t>
  </si>
  <si>
    <t>2-2-3632</t>
  </si>
  <si>
    <t>2-2-3633</t>
  </si>
  <si>
    <t>2-2-3634</t>
  </si>
  <si>
    <t>2-2-3635</t>
  </si>
  <si>
    <t>2-2-3636</t>
  </si>
  <si>
    <t>2-2-3637</t>
  </si>
  <si>
    <t>2-2-3638</t>
  </si>
  <si>
    <t>2-2-3639</t>
  </si>
  <si>
    <t>2-2-3640</t>
  </si>
  <si>
    <t>2-2-3641</t>
  </si>
  <si>
    <t>2-2-3642</t>
  </si>
  <si>
    <t>2-2-3643</t>
  </si>
  <si>
    <t>2-2-3644</t>
  </si>
  <si>
    <t>2-2-3645</t>
  </si>
  <si>
    <t>2-2-3646</t>
  </si>
  <si>
    <t>2-2-3647</t>
  </si>
  <si>
    <t>2-2-3648</t>
  </si>
  <si>
    <t>2-2-3649</t>
  </si>
  <si>
    <t>2-2-3650</t>
  </si>
  <si>
    <t>2-2-3651</t>
  </si>
  <si>
    <t>2-2-3652</t>
  </si>
  <si>
    <t>2-2-3653</t>
  </si>
  <si>
    <t>2-2-3654</t>
  </si>
  <si>
    <t>2-2-3655</t>
  </si>
  <si>
    <t>2-2-3656</t>
  </si>
  <si>
    <t>2-2-3657</t>
  </si>
  <si>
    <t>2-2-3658</t>
  </si>
  <si>
    <t>2-2-3659</t>
  </si>
  <si>
    <t>2-2-3660</t>
  </si>
  <si>
    <t>2-2-3661</t>
  </si>
  <si>
    <t>2-2-3662</t>
  </si>
  <si>
    <t>2-2-3663</t>
  </si>
  <si>
    <t>2-2-3664</t>
  </si>
  <si>
    <t>2-2-3665</t>
  </si>
  <si>
    <t>2-2-3666</t>
  </si>
  <si>
    <t>2-2-3667</t>
  </si>
  <si>
    <t>2-2-3668</t>
  </si>
  <si>
    <t>2-2-3669</t>
  </si>
  <si>
    <t>2-2-3670</t>
  </si>
  <si>
    <t>2-2-3671</t>
  </si>
  <si>
    <t>2-2-3672</t>
  </si>
  <si>
    <t>2-2-3673</t>
  </si>
  <si>
    <t>2-2-3674</t>
  </si>
  <si>
    <t>2-2-3676</t>
  </si>
  <si>
    <t>2-2-3675</t>
  </si>
  <si>
    <t>2-2-3678</t>
  </si>
  <si>
    <t>2-2-3679</t>
  </si>
  <si>
    <t>2-2-3680</t>
  </si>
  <si>
    <t>2-2-3681</t>
  </si>
  <si>
    <t>2-2-3682</t>
  </si>
  <si>
    <t>2-2-3683</t>
  </si>
  <si>
    <t>2-2-3684</t>
  </si>
  <si>
    <t>2-2-3685</t>
  </si>
  <si>
    <t>2-2-3686</t>
  </si>
  <si>
    <t>2-2-3687</t>
  </si>
  <si>
    <t>2-2-3688</t>
  </si>
  <si>
    <t>2-2-3689</t>
  </si>
  <si>
    <t>2-2-3690</t>
  </si>
  <si>
    <t>2-2-3691</t>
  </si>
  <si>
    <t>2-2-3692</t>
  </si>
  <si>
    <t>2-2-3693</t>
  </si>
  <si>
    <t>2-2-3694</t>
  </si>
  <si>
    <t>2-2-3695</t>
  </si>
  <si>
    <t>2-2-3696</t>
  </si>
  <si>
    <t>2-2-3697</t>
  </si>
  <si>
    <t>2-2-3698</t>
  </si>
  <si>
    <t>2-2-3699</t>
  </si>
  <si>
    <t>2-2-3700</t>
  </si>
  <si>
    <t>2-2-3701</t>
  </si>
  <si>
    <t>2-2-3702</t>
  </si>
  <si>
    <t>2-2-3703</t>
  </si>
  <si>
    <t>2-2-3704</t>
  </si>
  <si>
    <t>2-2-3705</t>
  </si>
  <si>
    <t>2-2-3706</t>
  </si>
  <si>
    <t>2-2-3707</t>
  </si>
  <si>
    <t>2-2-3708</t>
  </si>
  <si>
    <t>2-2-3709</t>
  </si>
  <si>
    <t>2-2-3710</t>
  </si>
  <si>
    <t>2-2-3711</t>
  </si>
  <si>
    <t>2-2-3712</t>
  </si>
  <si>
    <t>2-2-3713</t>
  </si>
  <si>
    <t>2-2-3714</t>
  </si>
  <si>
    <t>2-2-3715</t>
  </si>
  <si>
    <t>2-2-3716</t>
  </si>
  <si>
    <t>2-2-3717</t>
  </si>
  <si>
    <t>2-2-3718</t>
  </si>
  <si>
    <t>2-2-3719</t>
  </si>
  <si>
    <t>2-2-3720</t>
  </si>
  <si>
    <t>2-2-3721</t>
  </si>
  <si>
    <t>2-2-3722</t>
  </si>
  <si>
    <t>2-2-3723</t>
  </si>
  <si>
    <t>2-2-3724</t>
  </si>
  <si>
    <t>2-2-3725</t>
  </si>
  <si>
    <t>2-2-3726</t>
  </si>
  <si>
    <t>2-2-3727</t>
  </si>
  <si>
    <t>2-2-3728</t>
  </si>
  <si>
    <t>2-2-3729</t>
  </si>
  <si>
    <t>2-2-3730</t>
  </si>
  <si>
    <t>2-2-3731</t>
  </si>
  <si>
    <t>2-2-3732</t>
  </si>
  <si>
    <t>2-2-3733</t>
  </si>
  <si>
    <t>2-2-3734</t>
  </si>
  <si>
    <t>2-2-3735</t>
  </si>
  <si>
    <t>2-2-3736</t>
  </si>
  <si>
    <t>2-2-3737</t>
  </si>
  <si>
    <t>2-2-3738</t>
  </si>
  <si>
    <t>2-2-3739</t>
  </si>
  <si>
    <t>2-2-3740</t>
  </si>
  <si>
    <t>2-2-3741</t>
  </si>
  <si>
    <t>2-2-3742</t>
  </si>
  <si>
    <t>2-2-3743</t>
  </si>
  <si>
    <t>2-2-3744</t>
  </si>
  <si>
    <t>2-2-3745</t>
  </si>
  <si>
    <t>2-2-3746</t>
  </si>
  <si>
    <t>2-2-3747</t>
  </si>
  <si>
    <t>2-2-3748</t>
  </si>
  <si>
    <t>2-2-3749</t>
  </si>
  <si>
    <t>2-2-3750</t>
  </si>
  <si>
    <t>2-2-3751</t>
  </si>
  <si>
    <t>2-2-3752</t>
  </si>
  <si>
    <t>2-2-3753</t>
  </si>
  <si>
    <t>2-2-3754</t>
  </si>
  <si>
    <t>2-2-3755</t>
  </si>
  <si>
    <t>2-2-3756</t>
  </si>
  <si>
    <t>2-2-3757</t>
  </si>
  <si>
    <t>2-2-3758</t>
  </si>
  <si>
    <t>2-2-3759</t>
  </si>
  <si>
    <t>2-2-3760</t>
  </si>
  <si>
    <t>2-2-3761</t>
  </si>
  <si>
    <t>2-2-3762</t>
  </si>
  <si>
    <t>2-2-3763</t>
  </si>
  <si>
    <t>2-2-3764</t>
  </si>
  <si>
    <t>2-2-3765</t>
  </si>
  <si>
    <t>2-2-3766</t>
  </si>
  <si>
    <t>2-2-3767</t>
  </si>
  <si>
    <t>2-2-3768</t>
  </si>
  <si>
    <t>2-2-3769</t>
  </si>
  <si>
    <t>2-2-3770</t>
  </si>
  <si>
    <t>2-2-3771</t>
  </si>
  <si>
    <t>2-2-3772</t>
  </si>
  <si>
    <t>2-2-3773</t>
  </si>
  <si>
    <t>2-2-3774</t>
  </si>
  <si>
    <t>2-2-3775</t>
  </si>
  <si>
    <t>2-2-3776</t>
  </si>
  <si>
    <t>2-2-3777</t>
  </si>
  <si>
    <t>2-2-3778</t>
  </si>
  <si>
    <t>2-2-3779</t>
  </si>
  <si>
    <t>2-2-3780</t>
  </si>
  <si>
    <t>2-2-3781</t>
  </si>
  <si>
    <t>2-2-3782</t>
  </si>
  <si>
    <t>2-2-3783</t>
  </si>
  <si>
    <t>2-2-3784</t>
  </si>
  <si>
    <t>2-2-3785</t>
  </si>
  <si>
    <t>2-2-3786</t>
  </si>
  <si>
    <t>2-2-3787</t>
  </si>
  <si>
    <t>2-2-3788</t>
  </si>
  <si>
    <t>2-2-3789</t>
  </si>
  <si>
    <t>2-2-3790</t>
  </si>
  <si>
    <t>2-2-3791</t>
  </si>
  <si>
    <t>2-2-3792</t>
  </si>
  <si>
    <t>2-2-3793</t>
  </si>
  <si>
    <t>2-2-3794</t>
  </si>
  <si>
    <t>2-2-3795</t>
  </si>
  <si>
    <t>2-2-3796</t>
  </si>
  <si>
    <t>2-2-3797</t>
  </si>
  <si>
    <t>2-2-3798</t>
  </si>
  <si>
    <t>2-2-3799</t>
  </si>
  <si>
    <t>2-2-3800</t>
  </si>
  <si>
    <t>2-2-3801</t>
  </si>
  <si>
    <t>2-2-3802</t>
  </si>
  <si>
    <t>2-2-3803</t>
  </si>
  <si>
    <t>2-2-3804</t>
  </si>
  <si>
    <t>2-2-3805</t>
  </si>
  <si>
    <t>2-2-3806</t>
  </si>
  <si>
    <t>2-2-3807</t>
  </si>
  <si>
    <t>2-2-3808</t>
  </si>
  <si>
    <t>2-2-3809</t>
  </si>
  <si>
    <t>2-2-3810</t>
  </si>
  <si>
    <t>2-2-3811</t>
  </si>
  <si>
    <t>2-2-3812</t>
  </si>
  <si>
    <t>2-2-3813</t>
  </si>
  <si>
    <t>2-2-3814</t>
  </si>
  <si>
    <t>2-2-3815</t>
  </si>
  <si>
    <t>2-2-3816</t>
  </si>
  <si>
    <t>2-2-3817</t>
  </si>
  <si>
    <t>2-2-3818</t>
  </si>
  <si>
    <t>Дом традиционной культуры народой России Казбековского района</t>
  </si>
  <si>
    <t>10.07.2023 г.</t>
  </si>
  <si>
    <t>13.07.2022 г.</t>
  </si>
  <si>
    <t>01.03.2023г.</t>
  </si>
  <si>
    <t>постоянное(бессрочное)пользование</t>
  </si>
  <si>
    <t>постоянное (бессрочное)пользование</t>
  </si>
  <si>
    <t>постоянное (бессрочное) пользование</t>
  </si>
  <si>
    <t>опнративное управление</t>
  </si>
  <si>
    <t>14195207.41 </t>
  </si>
  <si>
    <t>368155, РД, Казбековский район,с.Ленинаул, ул. А.Ильясова,1</t>
  </si>
  <si>
    <t>Для размещения объектов образования и просвещения</t>
  </si>
  <si>
    <t>05:12:000004:599</t>
  </si>
  <si>
    <t>для ведения личного подсобного хозяйства</t>
  </si>
  <si>
    <t>28.01.2014г.</t>
  </si>
  <si>
    <t>05-05-24/001/2014-357</t>
  </si>
  <si>
    <t>05:12:000015:1990</t>
  </si>
  <si>
    <t>95</t>
  </si>
  <si>
    <t>РД,Казбековский район,с. Ленинаул, в районе "Бурсум"</t>
  </si>
  <si>
    <t>09.12.2024г.</t>
  </si>
  <si>
    <t>Постановление №152 от 09.12.2024 г.</t>
  </si>
  <si>
    <t>05:12:000015:1990-05/192/2024-5</t>
  </si>
  <si>
    <t>Договор №1 от 16.12.2024 г.</t>
  </si>
  <si>
    <t>Админитрация МР "Казбековский район"</t>
  </si>
  <si>
    <t>698</t>
  </si>
  <si>
    <t>05:12:000015:1934</t>
  </si>
  <si>
    <t>09.12.2024 г.</t>
  </si>
  <si>
    <t>05:12:000015:1934-05/192/2024-5</t>
  </si>
  <si>
    <t>09.12.2024</t>
  </si>
  <si>
    <t>3772020,00</t>
  </si>
  <si>
    <t>05:12:000001:3306</t>
  </si>
  <si>
    <t>05:12:000001:1201</t>
  </si>
  <si>
    <t>203/194/</t>
  </si>
  <si>
    <t>305/313/</t>
  </si>
  <si>
    <t>470/475/</t>
  </si>
  <si>
    <t>постоянно бессрочное пользование МБУ ДО ДЮСШ</t>
  </si>
  <si>
    <t>постоянное бессрочное пользование</t>
  </si>
  <si>
    <t>постаянное бессрочное пользование</t>
  </si>
  <si>
    <t>368141, Республика Дагестан, Казбековчкий район с.Гостала, ул. Братьев Шираздиновых, 35</t>
  </si>
  <si>
    <t>19.12.2002 г.</t>
  </si>
  <si>
    <t>24.10.2005 г.</t>
  </si>
  <si>
    <t>368140, Республика Дагестан, Казбековский район, с. Дылым, ул. Шихмрзы Абуева,3</t>
  </si>
  <si>
    <t>368141, РД, Казбековский район,                    с. Дылым, ул.Шихмирзы Абуева,3</t>
  </si>
  <si>
    <t>13.12.2002 г.</t>
  </si>
  <si>
    <t>368140, Республика Дагестан, Казбековский район, с. Дылым, ул.Энергетиков,1</t>
  </si>
  <si>
    <t>14.12.2002 г.</t>
  </si>
  <si>
    <t>368155, Дагестан Республика, Казбековский район, с.Ленинаул, ул.Х.Нурадилова,2а</t>
  </si>
  <si>
    <t>368155, Дагестан Республика, Казбековский район, с.Ленинаул,ул. Г.Губаханова,32</t>
  </si>
  <si>
    <t>1020500909417</t>
  </si>
  <si>
    <t>0513005558</t>
  </si>
  <si>
    <t>22.11.2002 г.</t>
  </si>
  <si>
    <t>368157, Республика Дагестан, Казбековский район,                          с. Калининаул, ул.Школьная,10</t>
  </si>
  <si>
    <t>18.02.2004 г.</t>
  </si>
  <si>
    <t>368111, Дагестан Республика, Казбековский район р-н,с. Буртунай, Гаджиева Узайри,3</t>
  </si>
  <si>
    <t>368150, Дагестан Республика, Казбековский район р-н,с. Алмак , ул.Имама Шамиля,21</t>
  </si>
  <si>
    <t>24.11.2006 г.</t>
  </si>
  <si>
    <t>18.11.2002 г.</t>
  </si>
  <si>
    <t>368144, Дагестан Респ, Казбековский район р-н, с.Гуни, ул. Героя России Урзума Ильясова, 20</t>
  </si>
  <si>
    <t>Муниципальное казенное общеобразовательное учреждение "Гертминская средняя общеобразовательная школа им. Абдулмуслимова М.А."</t>
  </si>
  <si>
    <t>Муниципальное казенное общеобразовательное учреждение "Дылымский многопрофильный лицей им.И.Гаджиева"</t>
  </si>
  <si>
    <t>Муниципальное казенное общеобразовательное учреждение "Дылымская гимназия имени Махмуда Салимгереева"</t>
  </si>
  <si>
    <t>Муниципальное казенное общеобразовательное учреждение "Ленинаульская средняя общеобразовательная школа №1 имени героя Советского Союза Ханпаши Нурадилова"</t>
  </si>
  <si>
    <t>Муниципальное казенное общеобразовательное учреждение "Ленинаульская средняя общеобразовательная школа №2 имени героя Российской Федерации Юрия Салимханова"</t>
  </si>
  <si>
    <t>Муниципальное казенное общеобразовательное учреждение "Калининульская начальная общеобразовательная школа"</t>
  </si>
  <si>
    <t>Муниципальное казенное общеобразовательное учреждение "Буртунайская средняя общеобразовательная школа"</t>
  </si>
  <si>
    <t>Муниципальное казенное общеобразовательное учреждение "Алмакская средняя общеобразовательная школа"</t>
  </si>
  <si>
    <t>Муниципальное казенное общеобразовательное учреждение "Гимназия Культуры мира» им. Нуцалова К.Г."</t>
  </si>
  <si>
    <t>Муниципальное казенное общеобразовательное учреждение "Хубарская средняя общеобразовательная школа"</t>
  </si>
  <si>
    <t>368050, Дагестан Респ, Казбековский район р-н, с.Хубар, ул. Имама Шамиля,21</t>
  </si>
  <si>
    <t>14.11.2002 г.</t>
  </si>
  <si>
    <t>18.12.2002 г.</t>
  </si>
  <si>
    <t>28.11.2002 г.</t>
  </si>
  <si>
    <t>1030502232650</t>
  </si>
  <si>
    <t>054601385</t>
  </si>
  <si>
    <t>17.11.2003 г.</t>
  </si>
  <si>
    <t>368150,Республика Дагестан Казбековский  район с. Алмак, ул.Имама Шамиля, 16</t>
  </si>
  <si>
    <t>31.10.2002 г.</t>
  </si>
  <si>
    <t>368144, Республика Дагестан, Казбековский район, с. Гуни, ул. Заречная,8</t>
  </si>
  <si>
    <t>12.10.2006 г.</t>
  </si>
  <si>
    <t>368146, Республика Дагестан, Казбековский район, с.Буртунай, ул. Гитинаева Юнуса,2</t>
  </si>
  <si>
    <t>368148, Республика Дагестан, Казбековский район, с.Гертма, ул.Сулаймана Шайихмагомедова,3</t>
  </si>
  <si>
    <t>368140, Республика Дагестан, Казбековский район, с. Дылым,ул. Алиева М.М.,4</t>
  </si>
  <si>
    <t>368140, Республика Дагестан, Казбековский район, с. Дылым, ул. Имама Шамиля,70</t>
  </si>
  <si>
    <t>08.05.2003 г.</t>
  </si>
  <si>
    <t>368140, Республика Дагестан, Казбековский район, с. Дылым, Якутская,6</t>
  </si>
  <si>
    <t>368152, Республика Дагестан, Казбековский район, п.Дубки,1-й квартал,д.20а</t>
  </si>
  <si>
    <t>368152, Республика Дагестан, Казбековский район, п.Дубки,3-й квартал,д.30а</t>
  </si>
  <si>
    <t xml:space="preserve">368156, Республика Дагестан, Казбековский район р-н,с.Инчха, ул.Жаная М,д.85 </t>
  </si>
  <si>
    <t>368155, Дагестан Республика, Казбековский район, с.Ленинаул, ул.А.Гамзаева,1</t>
  </si>
  <si>
    <t>1180571012874</t>
  </si>
  <si>
    <t>0513003744</t>
  </si>
  <si>
    <t>22.10.2018 г.</t>
  </si>
  <si>
    <t>368157, Республика Дагестан, Казбековский район,с. Калининаул, ул.Башира Камучова,1</t>
  </si>
  <si>
    <t>20.11.2002 г.</t>
  </si>
  <si>
    <t>Муниципальное казенное дошкольное образовательное учреждение "Детский сад "Аленушка"</t>
  </si>
  <si>
    <t>Республика Дагестан, Казбековский район,с.Ленинаул,ул. Аляса Мужайтова,106</t>
  </si>
  <si>
    <t>1020500003801</t>
  </si>
  <si>
    <t>0513004561</t>
  </si>
  <si>
    <t>18.03.2021 г.</t>
  </si>
  <si>
    <t>Муниципальное казенное дошкольное образовательное учреждение "Детский сад "Одуванчик"</t>
  </si>
  <si>
    <t>Республика Дагестан, Казбековский район, с. Буртунай</t>
  </si>
  <si>
    <t>1210500015131</t>
  </si>
  <si>
    <t>0513004748</t>
  </si>
  <si>
    <t>14.10.2011 г.</t>
  </si>
  <si>
    <t>Муниципальное казенное дошкольное образовательное учреждение «Детский сад Лачен»</t>
  </si>
  <si>
    <t>Республика Дагестан, Казбековский район, с. Гертма, ул.</t>
  </si>
  <si>
    <t>102050010924</t>
  </si>
  <si>
    <t>0513060220</t>
  </si>
  <si>
    <t>02.11.2011 г.</t>
  </si>
  <si>
    <t>1190571013533</t>
  </si>
  <si>
    <t>0513004040</t>
  </si>
  <si>
    <t>17.10.2019 г.</t>
  </si>
  <si>
    <t>21.03.2012 г.</t>
  </si>
  <si>
    <t>30.12.2014 г.</t>
  </si>
  <si>
    <t>23.01.2012 г.</t>
  </si>
  <si>
    <t>22.12.2006 г.</t>
  </si>
  <si>
    <t>26.11.2014 г.</t>
  </si>
  <si>
    <t>10.01.2015 г.</t>
  </si>
  <si>
    <t>04.06.2012 г.</t>
  </si>
  <si>
    <t>06.02.2008 г.</t>
  </si>
  <si>
    <t>10.10.2007 г.</t>
  </si>
  <si>
    <t>20.12.2002 г.</t>
  </si>
  <si>
    <t>ликвидирован</t>
  </si>
  <si>
    <t>368145,Республика Дагестан, Казбековский район, с.. Ленинаул</t>
  </si>
  <si>
    <t>Реорганизован в ООО</t>
  </si>
  <si>
    <t>Фотопринтер Epson L805</t>
  </si>
  <si>
    <t>Договор № 3 от29.09.2023г.</t>
  </si>
  <si>
    <t>Кондиционер Midia 24 г</t>
  </si>
  <si>
    <t>Ноутбук с акустической системой 24г</t>
  </si>
  <si>
    <t>Принтер струйный МФУ Эпсон 24г</t>
  </si>
  <si>
    <t>Ноутбук 2013г.</t>
  </si>
  <si>
    <t>Кофемашина DeLonghi ECAM 290.61.B</t>
  </si>
  <si>
    <t>56990</t>
  </si>
  <si>
    <t>МФУ Canon i-SENSYS MF 237w</t>
  </si>
  <si>
    <t>25490</t>
  </si>
  <si>
    <t>Ноутбук HP Pavilion Gaming 15-ec 2032ur</t>
  </si>
  <si>
    <t>71690</t>
  </si>
  <si>
    <t>Ноутбук HP Payilion Gaming</t>
  </si>
  <si>
    <t>Ноутбук SONI</t>
  </si>
  <si>
    <t>Планшет самсунг ком. по д/н 2015</t>
  </si>
  <si>
    <t>Планшет самсунг ком. по д/н 2016</t>
  </si>
  <si>
    <t>Процессор CPU Intel Core i5-13600KF /2.6-5.1 GHz, 14 cores, 20</t>
  </si>
  <si>
    <t>Кресло для руководителя (кожа дерево) опека гл</t>
  </si>
  <si>
    <t>Монитор 2016 Опека</t>
  </si>
  <si>
    <t>Ноутбук НР опека 2015</t>
  </si>
  <si>
    <t>Процессор 2016г. + видиокарта, оперативная память, мышь, клавиатура Опека</t>
  </si>
  <si>
    <t>Жеский диск</t>
  </si>
  <si>
    <t>7760</t>
  </si>
  <si>
    <t>Компьютер в комплекте Админ. ком. 2016</t>
  </si>
  <si>
    <t>Кресло руководителя СН-879DG</t>
  </si>
  <si>
    <t>17500</t>
  </si>
  <si>
    <t>Ноутбук 15  Asus K540NA-DM466T админ. комс. 2018г.</t>
  </si>
  <si>
    <t>Ноутбук 15 Asus X541Na-(Cel N3450(1.2)4 Gb/128GbSSD/BT/</t>
  </si>
  <si>
    <t>Планшет самсунг адм ком.  2015</t>
  </si>
  <si>
    <t>23800</t>
  </si>
  <si>
    <t>20185</t>
  </si>
  <si>
    <t>Процессор 2013г.</t>
  </si>
  <si>
    <t>30000</t>
  </si>
  <si>
    <t xml:space="preserve"> Стелажи -1  (1м.Х0,40м. высотой 2м.) 2022г.</t>
  </si>
  <si>
    <t xml:space="preserve"> Стелажи -2 (1м.Х0,40м. высотой 2м.) 2022г.</t>
  </si>
  <si>
    <t xml:space="preserve"> Стелажи -3 (1м.Х0,40м. высотой 2м.) 2022г.</t>
  </si>
  <si>
    <t xml:space="preserve"> Стелажи -4(1м.Х0,40м. высотой 2м.) 2022г.</t>
  </si>
  <si>
    <t>Apple IPad-4 12.2014</t>
  </si>
  <si>
    <t>Визуализатор Архива/2013г.</t>
  </si>
  <si>
    <t>Дверь противопожарная</t>
  </si>
  <si>
    <t>Компьютер комплект/2013г.</t>
  </si>
  <si>
    <t>Компьютер на базе CPU ihtel Core i3-7100 BOX ком. по делам несоверш 2017</t>
  </si>
  <si>
    <t>Кондиционер  Green Grngro-HH-2 Архив 2019</t>
  </si>
  <si>
    <t>Кондиционер Самсунг/2009г.</t>
  </si>
  <si>
    <t>Кресло/2011г.</t>
  </si>
  <si>
    <t>Монитор 2016 Архив</t>
  </si>
  <si>
    <t>Монитор Samsung27 Для архива</t>
  </si>
  <si>
    <t>МФУ А4 Canon i-SENSYS MF3010 Принтер Для архива</t>
  </si>
  <si>
    <t>Ноутбук/2010г.</t>
  </si>
  <si>
    <t>Администрация</t>
  </si>
  <si>
    <t>монитор жидкокристалический АСУС за22200 к компют</t>
  </si>
  <si>
    <t>40 LED ЖК телевизор PHILIPS</t>
  </si>
  <si>
    <t>300000,00</t>
  </si>
  <si>
    <t>Кабинет для руководителя</t>
  </si>
  <si>
    <t>Компьютер AMD Путев 5 3650(3,6GHz/BSW/AMA 2022</t>
  </si>
  <si>
    <t>Компьютер в сборе  2017 г  Чапар</t>
  </si>
  <si>
    <t>Компьютер в сборе 09072014-2</t>
  </si>
  <si>
    <t>22650,00</t>
  </si>
  <si>
    <t>Компьютер в сборе 2015</t>
  </si>
  <si>
    <t>Компьютер новый 2009 Чапар</t>
  </si>
  <si>
    <t>Компьютер новый 2019 Январь</t>
  </si>
  <si>
    <t>Компьютер СД РЕМ Чапар</t>
  </si>
  <si>
    <t>КомпьютерНа базе CPU intel Core 2020 Чапар</t>
  </si>
  <si>
    <t>Компьютерная система</t>
  </si>
  <si>
    <t>30406,78</t>
  </si>
  <si>
    <t>Компьютерное оборудование</t>
  </si>
  <si>
    <t>Кресло офисное Бюрократ CH-1300N синий</t>
  </si>
  <si>
    <t>Копировальный аппарат Canon IR 2206 (A3/22ppt/256M МФУ</t>
  </si>
  <si>
    <t>Кресло офисное Samurai K-3 (черный)</t>
  </si>
  <si>
    <t>Монитор LD 23 MP 2015</t>
  </si>
  <si>
    <t>МФУ принтер 3*1 2020 Чапар</t>
  </si>
  <si>
    <t>Принтер  Ф-АЗ 2019 г.Чапар</t>
  </si>
  <si>
    <t>Принтер  Ф-ФЗ 2019 г.Чапар</t>
  </si>
  <si>
    <t>Принтер копироваль./2013г. Чапар</t>
  </si>
  <si>
    <t>32000</t>
  </si>
  <si>
    <t>Принтер лазерный МФУ Brother  Чапар</t>
  </si>
  <si>
    <t>Процессор для ПК intel 2021 г.чапар</t>
  </si>
  <si>
    <t>Фотоаппарат Чапар</t>
  </si>
  <si>
    <t>Штатив Benro, Falkom,Fancier. и ИПС UPS/2020г.</t>
  </si>
  <si>
    <t>Блок системный 2018</t>
  </si>
  <si>
    <t>82983</t>
  </si>
  <si>
    <t>Голосовой шлюз 2018</t>
  </si>
  <si>
    <t>Диван 2022г.</t>
  </si>
  <si>
    <t>23000</t>
  </si>
  <si>
    <t>Источник бесперебойного питания 2018</t>
  </si>
  <si>
    <t>26225</t>
  </si>
  <si>
    <t>Камера видеонаблюдения</t>
  </si>
  <si>
    <t>Компьютер 2019г. в сборе</t>
  </si>
  <si>
    <t>Монитор BenQ 2018</t>
  </si>
  <si>
    <t>Оборудование для оповещения руководящего состава</t>
  </si>
  <si>
    <t xml:space="preserve">Офисное кресло </t>
  </si>
  <si>
    <t>Принтер 2019</t>
  </si>
  <si>
    <t>Резервный источник питания</t>
  </si>
  <si>
    <t>Серверный шкаф 2018</t>
  </si>
  <si>
    <t>Сканер, факс, телефон Panasonic</t>
  </si>
  <si>
    <t>Стабилизатор напряжения</t>
  </si>
  <si>
    <t>Шлюз безопасности ПАК VipNet 2018</t>
  </si>
  <si>
    <t>ЕДДС</t>
  </si>
  <si>
    <t>VOLTA PA-300 Усилитель мощности двухканальный.Мощность(8/4/2Ом)</t>
  </si>
  <si>
    <t>Пианино  стационарное 24</t>
  </si>
  <si>
    <t xml:space="preserve"> Принтер HP MFP1350 A  24г</t>
  </si>
  <si>
    <t>Процессор Intel Core i3-8100 24 г</t>
  </si>
  <si>
    <t>МФУ Canon i-SENSYS MF-3010 2020г.</t>
  </si>
  <si>
    <t>Печь обжига керамических изделий</t>
  </si>
  <si>
    <t>Стул венский круглый 2018</t>
  </si>
  <si>
    <t>Библиотечный фонд (алмак)</t>
  </si>
  <si>
    <t>Библиотечный фонд (артлух)</t>
  </si>
  <si>
    <t>Библиотечный фонд (гертма)</t>
  </si>
  <si>
    <t>Библиотечный фонд (ГОСТАЛА)</t>
  </si>
  <si>
    <t>Библиотечный фонд (гуни)</t>
  </si>
  <si>
    <t>Библиотечный фонд (дылым)</t>
  </si>
  <si>
    <t>Библиотечный фонд (инчха)</t>
  </si>
  <si>
    <t>Библиотечный фонд (Калининаул)</t>
  </si>
  <si>
    <t>Библиотечный фонд (Ленинаул)</t>
  </si>
  <si>
    <t>Библиотечный фонд (хубар)</t>
  </si>
  <si>
    <t>Звуковые колонки Svem PS (беспроводная портативная, 100W</t>
  </si>
  <si>
    <t>Книжная продукция б/н от 19.05.22г.</t>
  </si>
  <si>
    <t>Книжная продукция счет № ЦБ-12 от 21.03.24г.</t>
  </si>
  <si>
    <t>Книжная продукция счет № ЦБ-120 от 31.01.23г.</t>
  </si>
  <si>
    <t>Книжная продукция ЦБ-2 август 2017</t>
  </si>
  <si>
    <t>Книжная продукция ЦБ-241 26 октябрь 2021</t>
  </si>
  <si>
    <t>1458 /674/</t>
  </si>
  <si>
    <t>2-2-2356</t>
  </si>
  <si>
    <t>2-2-2431</t>
  </si>
  <si>
    <t>2-2-2432</t>
  </si>
  <si>
    <t>2-2-2433</t>
  </si>
  <si>
    <t>2-2-2434</t>
  </si>
  <si>
    <t>2-2-2435</t>
  </si>
  <si>
    <t>2-2-2436</t>
  </si>
  <si>
    <t>2-2-2437</t>
  </si>
  <si>
    <t>2-2-2438</t>
  </si>
  <si>
    <t>2-2-2439</t>
  </si>
  <si>
    <t>2-2-2575</t>
  </si>
  <si>
    <t>2--2-2675</t>
  </si>
  <si>
    <t>2-2-2747</t>
  </si>
  <si>
    <t>2-2-2748</t>
  </si>
  <si>
    <t>2-2-2749</t>
  </si>
  <si>
    <t>2-2-2919</t>
  </si>
  <si>
    <t>2-2-3141</t>
  </si>
  <si>
    <t>2-2-3162</t>
  </si>
  <si>
    <t>2-2-3819</t>
  </si>
  <si>
    <t>2-2-3820</t>
  </si>
  <si>
    <t>2-2-3821</t>
  </si>
  <si>
    <t>2-2-3822</t>
  </si>
  <si>
    <t>2-2-3823</t>
  </si>
  <si>
    <t>2-2-3824</t>
  </si>
  <si>
    <t>2-2-3825</t>
  </si>
  <si>
    <t>2-2-3826</t>
  </si>
  <si>
    <t>2-2-3827</t>
  </si>
  <si>
    <t>2-2-3828</t>
  </si>
  <si>
    <t>26.06.2023 г.</t>
  </si>
  <si>
    <t>05:12:000001:3950</t>
  </si>
  <si>
    <t>РД, Казбековский район, пос. Дубки, квартал 1, д.71, кв.33</t>
  </si>
  <si>
    <t>05:12:000002:398</t>
  </si>
  <si>
    <t>48,2</t>
  </si>
  <si>
    <t>05:12:000002:398-05/192/2022-2</t>
  </si>
  <si>
    <t>Гертма СОШ новая школа</t>
  </si>
  <si>
    <t>CASIO Celviano AP-270BN, цифровое фортепиано Клавиатура молоточковго типа, 88 клавиш звуковой процес</t>
  </si>
  <si>
    <t>Hyper-Top-15A (L478L) Акустическая система активная, 1000Вт, Soundsation (10228020/110823/5049318, К</t>
  </si>
  <si>
    <t>SVS Audiotechnik FS-18A SUB Активный сабвуфер, Мощность RMS, Вт 1200 Вт/4 Ом</t>
  </si>
  <si>
    <t>SVS Audiotechnik mixers AM-12 Микшерный пульт аналоговый, 12-канальный,</t>
  </si>
  <si>
    <t>Tempo MS100BK - Микрофонная стойка "журавль", тренога + Proel АРМ 10 - Держатель микрофона пластмасс</t>
  </si>
  <si>
    <t>VOLTA DM-b58 SW Вокальный динамический микрофон</t>
  </si>
  <si>
    <t>Аквадистиллятор ДЭ 4 М</t>
  </si>
  <si>
    <t>Банкетка для пианино F-7 Brown резные ножки</t>
  </si>
  <si>
    <t>Батут для прыжков</t>
  </si>
  <si>
    <t>Бревно гимнастическое брус L=3000 (Брус без опор)</t>
  </si>
  <si>
    <t>Брусья гимнастические мужские массовые</t>
  </si>
  <si>
    <t>Ванна котломоечная 800*700*850 борт, мойка 700*600*450, фартук</t>
  </si>
  <si>
    <t>Ванна моечная односекционная с полкой VIATTO</t>
  </si>
  <si>
    <t>Ванна моечная сварная 2-ух секционная 1240*630*850, серия Стандарт, емкость: 2 м/о 530*530*400 нерж.</t>
  </si>
  <si>
    <t>Ванна моечная цельнотянутая двойная (каркас AISI 430) 1200*600*850 мойки 500*500*300 по центру борт</t>
  </si>
  <si>
    <t>Ванна моечная цельнотянутая двойная (каркас AISI430) 1200*600*850 мойки 500*500*300 по центру, борт</t>
  </si>
  <si>
    <t>Ванна моечная цельнотянутая одинарная 1500*600*850 мойка 500*500*300 слева,
Борт</t>
  </si>
  <si>
    <t>Верстак металлический под станок</t>
  </si>
  <si>
    <t>Верстак ученический комбинированный ВК</t>
  </si>
  <si>
    <t>Весы M-ER ЗЗЗАСР-150.20/50 LCD</t>
  </si>
  <si>
    <t>Весы медицинские Твес ВМЭН-200-50/100-СТ-А</t>
  </si>
  <si>
    <t>Весы технические с разновесами</t>
  </si>
  <si>
    <t>Вешалка для одежды</t>
  </si>
  <si>
    <t>Вешалка настенная на 9 кр Габариты: ШхВ — 1 280x260 мм Описание: Меламин в цвете "клён" Количество м</t>
  </si>
  <si>
    <t>Ворота для ручного мяча переносные</t>
  </si>
  <si>
    <t>Вытяжка плоская Krona</t>
  </si>
  <si>
    <t>Гардеробная система (вешалка на 24 места с ячейками для обуви) Габариты:ЩхГ*В — 1 500^640x1 700 мм М</t>
  </si>
  <si>
    <t>Гимнастическая скамейка</t>
  </si>
  <si>
    <t>Гладильная доска Nika Регулируемая высота: до 90 см Электросоединитель: 1.6 м Максимальная нагрузка</t>
  </si>
  <si>
    <t>Грелка медицинская "Meridian" 2 литра</t>
  </si>
  <si>
    <t>Дезковрик</t>
  </si>
  <si>
    <t>Диагностический набор KaWe</t>
  </si>
  <si>
    <t>Диван офисный двухместный Размеры Ширина, мм:1470 Глубина, мм:830 Высота, мм:870 Вес:54 кг</t>
  </si>
  <si>
    <t>Диван офисный двухместный
Размеры
Ширина, мм:1470
Глубина, мм:830
Высота, мм:870
Вес: 54 кг</t>
  </si>
  <si>
    <t>Динамометр кистевой</t>
  </si>
  <si>
    <t>Доска Зх-элементная Габариты:Ш*В — 3 018«1 010 мм</t>
  </si>
  <si>
    <t>жалюзи. Горизонтальные жалюзи состоят из карнизов (верхнего и нижнего), ламелей (горизонтально распо</t>
  </si>
  <si>
    <t>Жгут кровоостанавливающий резиновый</t>
  </si>
  <si>
    <t>Зажимной инструмент Корнцанг прямой</t>
  </si>
  <si>
    <t>Заточной станок для мокрого и сухого шлифования ЗУБР</t>
  </si>
  <si>
    <t>Заточной станок электрический Ставр</t>
  </si>
  <si>
    <t>Зонт вытяжной UNOX</t>
  </si>
  <si>
    <t>Зонт вытяжной ЗВ-П14/08 1400х800х350мм+подсветка</t>
  </si>
  <si>
    <t>Зонт вытяжной пристенный 1200*800*350 с подсветкой</t>
  </si>
  <si>
    <t>Зонт вытяжной пристенный ЗВ-П10/10 1000х1000х350мм+подсветка</t>
  </si>
  <si>
    <t>Зонт вытяжной центральный 2400х1800350 коробчатый, подстветка 2-х сторон</t>
  </si>
  <si>
    <t>Интерактивная панель (школа Гертма)</t>
  </si>
  <si>
    <t>Источник бесперебойного питания</t>
  </si>
  <si>
    <t>Кабель HDMI (m)/HDMI (m) 20м. феррит.кольца Позолоченные контакты</t>
  </si>
  <si>
    <t>Камера бактерицидная КБ-ОЗ-Я-ФП</t>
  </si>
  <si>
    <t>Канат для лазания 4000</t>
  </si>
  <si>
    <t>Картофелечистка SIRMAN</t>
  </si>
  <si>
    <t>Кипятильник HURAKAN</t>
  </si>
  <si>
    <t>Клавиатура проводная A4Tech</t>
  </si>
  <si>
    <t>Коврик для аэробики (1800x600x8 мм)</t>
  </si>
  <si>
    <t>Козел гимнастический</t>
  </si>
  <si>
    <t>Колода разрубочная</t>
  </si>
  <si>
    <t>Кольца гимнастические (d=235 mm) BL)</t>
  </si>
  <si>
    <t>Кольцо баскетбольное</t>
  </si>
  <si>
    <t>Комплект воздуховодов для искусственного дыхания "рот в рот"</t>
  </si>
  <si>
    <t>Комплект для лабораторного практикума по оптике</t>
  </si>
  <si>
    <t>Комплект для лабораторного практикума по электричеству (с генератором)</t>
  </si>
  <si>
    <t>Комплект наглядных пособий для учебных кабинетов</t>
  </si>
  <si>
    <t>Конвекционная печь UNOX</t>
  </si>
  <si>
    <t>Кондиционер Euroklimat</t>
  </si>
  <si>
    <t>Конус с втулкой, палкой и флажком</t>
  </si>
  <si>
    <t>Конференц-кресло (каркас хром) Размеры Высота сиденья min (мм):460 Высота сиденья max (мм):460 Высот</t>
  </si>
  <si>
    <t>Конференц-кресло (каркас хром) Размеры
Высота сиденья min (мм):460 Зысота сиденья max (мм):460 Высо</t>
  </si>
  <si>
    <t>Конференц-стол Размер стола (Ш х Г х В), мм: 1800*900*760</t>
  </si>
  <si>
    <t>Конь гимнастический</t>
  </si>
  <si>
    <t>Коробка стерилизационная ДЗМО КФ-3</t>
  </si>
  <si>
    <t>Коробка стерилизационная ДЗМО КФ-9</t>
  </si>
  <si>
    <t>Кресло для руководителя Размеры Высота сиденья min (мм):470 Высота сиденья max (мм):560 Высота min (</t>
  </si>
  <si>
    <t>Кресло для руководителя, Кожа Размеры
Высота сиденья min (мм):525 Высота сиденья max (мм):580 Ширин</t>
  </si>
  <si>
    <t>Кресло компьютерное рабочее офисное</t>
  </si>
  <si>
    <t>Кресло офисное Бюрократ CH-695NLT/BLACK Ткань TW-11 (черная)/Сетка TW-01 (черная) Размеры Высота сид</t>
  </si>
  <si>
    <t>Кресло офисное Сиденье ткань-сетка черная/Спинка сетка черная Размеры Высота сиденья min (мм):440 Вы</t>
  </si>
  <si>
    <t>Кресло театральное</t>
  </si>
  <si>
    <t>Кушетка смотровая КМС-01</t>
  </si>
  <si>
    <t>Лазерный проектор INFOCUS INL4128 DLP.Full HD, 5600 ANSI lm,3D Ready,2 000 000:1 ,TR 1.4-2.24:1 ,Len</t>
  </si>
  <si>
    <t>Ларь для овощей Кобор</t>
  </si>
  <si>
    <t>Лингафонная система на 16 мест</t>
  </si>
  <si>
    <t>Лоток медицинский почкообразный</t>
  </si>
  <si>
    <t>Манишка TORRES</t>
  </si>
  <si>
    <t>Масштабный манекен с подставкой</t>
  </si>
  <si>
    <t>Мат гимнастический 2000x1000x80 мм</t>
  </si>
  <si>
    <t>Машина хлеборезательная SINMAG SM 302 (12 мм)</t>
  </si>
  <si>
    <t>Медицинбол 1 кг (вин.кожа)</t>
  </si>
  <si>
    <t>Мешок амбу Aerobag (1500мл)</t>
  </si>
  <si>
    <t>Микрофонная стойка Tempo SPS180BK</t>
  </si>
  <si>
    <t>Мобильное зеркало (напольное) 1830x1370 мм</t>
  </si>
  <si>
    <t>Мольберт двусторонний «Теремок»,
комбинированный 730x506x1 450 мм
МатериалЛДСП
Глубина (мм): 506</t>
  </si>
  <si>
    <t>Монитор, подключаемый к компьютеру</t>
  </si>
  <si>
    <t>Мостик подкидной</t>
  </si>
  <si>
    <t>МФУ Лазерное HP Laser MFP 137fnw</t>
  </si>
  <si>
    <t>Мышь проводная Logitech</t>
  </si>
  <si>
    <t>Мясорубка БЕЛТОРГМАШ</t>
  </si>
  <si>
    <t>Мяч баскетбольный TORRES</t>
  </si>
  <si>
    <t>Мяч волейбольный TORRES</t>
  </si>
  <si>
    <t>Мяч футбольный TORRES</t>
  </si>
  <si>
    <t>Набор изделий травматологич, для образ, учрежд. и д. Садов</t>
  </si>
  <si>
    <t>Насос TORRES</t>
  </si>
  <si>
    <t>Ножницы</t>
  </si>
  <si>
    <t>Носилки поперечно и продольно складные DDJ-2A (санитарные, мягкие)</t>
  </si>
  <si>
    <t>Облучатель-рециркулятор Армед</t>
  </si>
  <si>
    <t>Облучатель-рециркулятор Кронт (Дезар-4)</t>
  </si>
  <si>
    <t>Оверлок Effektiv Triumphator</t>
  </si>
  <si>
    <t>Овоскоп ПКЯ-1О
Подключение, В-220
Мощность, кВт -0.1
Ширина, мм -207
Глубина, мм -207
Высота, м</t>
  </si>
  <si>
    <t>Овощерезка Robot Coupe с комплектом дисков</t>
  </si>
  <si>
    <t>Овощерезка Robot Coupe с комплектом
Ножей</t>
  </si>
  <si>
    <t>Овощерезка Robot Coupe с набором дисков</t>
  </si>
  <si>
    <t>Овощерезка Roboy Coupe с комплектом дисков</t>
  </si>
  <si>
    <t>Огневзломостойкий сейф Valberg Гарант 49 EL Размеры Толщина боковых стенок:56 мм Толщина двери:92 мм</t>
  </si>
  <si>
    <t>Одежда сцены.Одежда сцены актового зала Портьеры в полную высоту сцены огнеупорных тканей, поверхнос</t>
  </si>
  <si>
    <t>Опора для бревна гимнастического низкая металлическая</t>
  </si>
  <si>
    <t>Осветитель таблиц для исследования остроты зрения ОТИЗ-40-01 (исп.2)</t>
  </si>
  <si>
    <t>Офисный стул Размеры Высота сиденья min (мм):470 Ширина с подлокотниками (мм):580 Высота min (мм):81</t>
  </si>
  <si>
    <t>Офтальмоскоп KaWe Е56</t>
  </si>
  <si>
    <t>Перчатки вратарские TORRES</t>
  </si>
  <si>
    <t>Пинцет анатомический общего назначения</t>
  </si>
  <si>
    <t>Пипетки</t>
  </si>
  <si>
    <t>Планка для прыжков в высоту алюминиевая (3000x25x2)</t>
  </si>
  <si>
    <t>Плантограф компьютерный ПКС-01</t>
  </si>
  <si>
    <t>Подвеска для колец гимнастических (без системы подъема)</t>
  </si>
  <si>
    <t>Подвесной снаряд для канатов и шестов</t>
  </si>
  <si>
    <t>Подставка для котла 500*500*500</t>
  </si>
  <si>
    <t>Подставка для пособий и натуры 800x300x1580 мм</t>
  </si>
  <si>
    <t>Подставка для тазов из нержавеющей стали Э-132-П медицинская</t>
  </si>
  <si>
    <t>Подставка межплитная ПМП</t>
  </si>
  <si>
    <t>Подставка под медицинское оборудование</t>
  </si>
  <si>
    <t>Подставка со скамьей</t>
  </si>
  <si>
    <t>Подтоварник 100*500*130мм</t>
  </si>
  <si>
    <t>Полка для сушки тарелок и стаканов, нерж. сталь марки AISI 430, толщиной 0,8 мм. Крепление форма "ко</t>
  </si>
  <si>
    <t>Порционные весы M-ER 326 AFU-3.01 "Postil" LCD</t>
  </si>
  <si>
    <t>Посиндромная укладка на 12 синдромов</t>
  </si>
  <si>
    <t>Прибор для исследования бинокулярного зрения Цветотест ЦТ-2</t>
  </si>
  <si>
    <t>Прилавок для горячих напитков ПСН</t>
  </si>
  <si>
    <t>Прилавок для столовых приборов и подносов ПСП</t>
  </si>
  <si>
    <t>Прилавок холодильный ПВВ(Н)</t>
  </si>
  <si>
    <t>Примерочная кабина Ширина 900 мм Высота 2000 мм Глубина 900 мм</t>
  </si>
  <si>
    <t>Просеиватель муки</t>
  </si>
  <si>
    <t>Противовес для ворот стальных гандбольных и минифутбольных</t>
  </si>
  <si>
    <t>Пузырь для льда "Meridian" 150мм</t>
  </si>
  <si>
    <t>Радиосистема Xline MD-272A двухканальная с 2 ручными передатчиками 2 канала по ЮОфикс частот</t>
  </si>
  <si>
    <t>Ростомер Твес РП</t>
  </si>
  <si>
    <t>Рукомойник Restoinox</t>
  </si>
  <si>
    <t>Сверлильный станок с тисками ЗУБР настольный</t>
  </si>
  <si>
    <t>Светильник медицинский ЛД-2-ЛЕД Армед</t>
  </si>
  <si>
    <t>Свисток тренировочный "JUMPfs"</t>
  </si>
  <si>
    <t>Секундомер TORRES</t>
  </si>
  <si>
    <t>Секундомер механический СОПпр-2а-3-000</t>
  </si>
  <si>
    <t>Сетка для баскетбольного кольца</t>
  </si>
  <si>
    <t>Сетка для гандбольных ворот нить 3,1 (3000x2000x1000)</t>
  </si>
  <si>
    <t>СЕТКА ЗАГРАДИТЕЛЬНАЯ КВАДРАТНАЯ ЯЧЕЙКА 100X100 ММ. НИТЬ 3,0 ММ</t>
  </si>
  <si>
    <t>Системный блок</t>
  </si>
  <si>
    <t>Скакалка L-2800</t>
  </si>
  <si>
    <t>Скамейка с вешалкой для раздевалки с верхней полкой (1_=1200), 6 крючков</t>
  </si>
  <si>
    <t>Скамья-банкетка гардеробная</t>
  </si>
  <si>
    <t>СМОКЕЛАЙЗЕР</t>
  </si>
  <si>
    <t>Станок токарный по металлу FABTEC</t>
  </si>
  <si>
    <t>Стационарный арочный многозонный металлодетектор «Паутина - Мб»</t>
  </si>
  <si>
    <t>Стеллаж (двусторонний) библиотечный</t>
  </si>
  <si>
    <t>Стеллаж 1000x500x1850(1870) мм полностью из нерж, стали</t>
  </si>
  <si>
    <t>Стеллаж 1200*500*850 (1870) мм полностью из нерж.стали</t>
  </si>
  <si>
    <t>Стеллаж для мячей</t>
  </si>
  <si>
    <t>Стеллаж для сушки посуды</t>
  </si>
  <si>
    <t>Стеллаж игровой "ТЕРЕМОК" 3 010x600x1 660 мм Материал:ЛДСП Глубина (мм): 600 Высота (мм): 1 660 Шири</t>
  </si>
  <si>
    <t>Стеллаж кухонный ITERMA 430 СТС-11/1205</t>
  </si>
  <si>
    <t>Стеллаж односторонний библиотечный (Гертма)</t>
  </si>
  <si>
    <t>Стенка гимнастическая 1000x3200</t>
  </si>
  <si>
    <t>Степ-платформа</t>
  </si>
  <si>
    <t>Стерилизатор воздушный ГП 40</t>
  </si>
  <si>
    <t>Стетоскоп (стетофонендоскоп) медицинский KaWe Rapport</t>
  </si>
  <si>
    <t>Стойка для прыжков в высоту переменной высоты</t>
  </si>
  <si>
    <t>Стойки волейбольные с механизмом передвижения сетки</t>
  </si>
  <si>
    <t>Стол - тумба с бортом Ширина, мм 1000 Глубина, мм 700 Высота, мм 850</t>
  </si>
  <si>
    <t>Стол демонстрационный для кабинета химии, физики Габариты: ШхГхВ — 2 400x750-880x750 мм Стол демонст</t>
  </si>
  <si>
    <t>Стол для руководителя с подкатной тумбой
Размер стола (Ш х Г х В), мм: 2000*900*760
Размер тумбы (</t>
  </si>
  <si>
    <t>Стол для руководителя с тумбой приставной Размер (Ш х Г х В), мм: 1600*900*750</t>
  </si>
  <si>
    <t>Стол для швейной машины Габаритные размеры в сложенном состоянии 595 х 487 х 770 мм Габаритные разме</t>
  </si>
  <si>
    <t>Стол кафедра для выдачи книг, пособий с тумбой Габариты: ШхГхВ — 1 200x620*900-750 мм</t>
  </si>
  <si>
    <t>Стол компьютерный (на круглой трубе) Габариты: ШхГхВ — 900x800x760 мм Стол компьютерный предназначен</t>
  </si>
  <si>
    <t>Стол обеденный 6-местный Габариты: ШхГхВ — 1 500x600x700 мм</t>
  </si>
  <si>
    <t>Стол письменной двухтумбовой ГабаритьгШхГхВ — 1 500x600x750 мм Все детали изделий изготавливаются из</t>
  </si>
  <si>
    <t>Стол письменной двухтумбовый Габариты: Ш*Г*В — 1 500х600«750 мм Столешница, боковые панели, передний</t>
  </si>
  <si>
    <t>Стол письменный (Гертма)</t>
  </si>
  <si>
    <t>Стол письменный с тумбой подкатной Размер стола (Ш х Г х В), мм: 1380*720*750мм. Размеры тумбы: 420*</t>
  </si>
  <si>
    <t>Стол полукруглый регулируемый ШхГхВ — 1 025x516*400-580 мм МатериалЛДСП Глубина (мм): 516 Высота (мм</t>
  </si>
  <si>
    <t>Стол приборный офтальмологический</t>
  </si>
  <si>
    <t>Стол производственный 100*600*860 полка решетка из оцинкованной ст</t>
  </si>
  <si>
    <t>Стол производственный 1500*600*870(890) мм,  полка решетка из оцинкованной ст</t>
  </si>
  <si>
    <t>Стол разделочный VIATTO</t>
  </si>
  <si>
    <t>Стол раскройный 1200x2000x900 (с полкой)</t>
  </si>
  <si>
    <t>Стол трапециевидный регулируемый 1 025-550x480x400-580 mm
МатериалЛДСП Глубина (мм): 550 Высота (мм</t>
  </si>
  <si>
    <t>Стол ученический лабораторный для кабинета химии, физики и биологии Габариты. ШхГхВ — 1 200x600x760</t>
  </si>
  <si>
    <t>Стол ученический лабораторный для кабинета химии, физики и биологии Габариты: ШхГхВ — 1 200x600x760</t>
  </si>
  <si>
    <t>Стол ученический химии и биологии, с бортом Габариты: ШхГхВ — 1 200x600x760 мм Описание: Стол ученич</t>
  </si>
  <si>
    <t>Стол холодильный GN</t>
  </si>
  <si>
    <t>Стол черчения и рисования Габариты: ШхГ*В — 715x550x640-760 мм Стол черчения и рисования предназначе</t>
  </si>
  <si>
    <t>Стол школьный ученический 2-местный
лингафонный корпусныйДлина - 1 250 мм
Ширина - 550 мм
Высота</t>
  </si>
  <si>
    <t>Столик манипуляционный СТР СЛм</t>
  </si>
  <si>
    <t>Столик-подставка для натюрмортов
Высота от пола 700 мм
Длина столешницы 500 мм
Глубина столешницы</t>
  </si>
  <si>
    <t>Столик-тележка медицинский СПп-02 МСК-502-01М</t>
  </si>
  <si>
    <t>Стул лабораторный с опорой для ног
Материал обивки:
искусственная кожа
Цвет обивки:
черный
Подс</t>
  </si>
  <si>
    <t>Стул медицинский металлический Техсервис М31-04</t>
  </si>
  <si>
    <t>Стул ученический</t>
  </si>
  <si>
    <t>Сушилка для рук для рук BXG</t>
  </si>
  <si>
    <t>Табурет Габариты:ШхГхВ — 295x295x450 мм</t>
  </si>
  <si>
    <t>Табурет рабочий винтовой без колес Габариты: ШхГхВ — 450x300x500-680 мм Описание: Табурет рабочий ви</t>
  </si>
  <si>
    <t>Тележка грузовая 1200*600/700*900</t>
  </si>
  <si>
    <t>Тележка для перевозки матов</t>
  </si>
  <si>
    <t>Тележка-шпилька</t>
  </si>
  <si>
    <t>Термоконтейнеры многоразового использования</t>
  </si>
  <si>
    <t>Термометр бесконтактный В.Well WF-4000</t>
  </si>
  <si>
    <t>Тестомес спиральный Apach</t>
  </si>
  <si>
    <t>Токарный станок PROMA</t>
  </si>
  <si>
    <t>Тонометр автоматический В, Well MED-55 (M-L) с адаптером</t>
  </si>
  <si>
    <t>Тренажер перекладина навесная универсальная комфорт (на шведскую стенку)</t>
  </si>
  <si>
    <t>Трибуна Коллекция Солнышко 53.6x55x108.7 ольха</t>
  </si>
  <si>
    <t>Тумба выкатная (3 ящика) Габариты: ШхГхВ — 41 Х44Х44 мм Масса: 20,2 кг Описание: Толщина ДСП — 16 мм</t>
  </si>
  <si>
    <t>Тумба для документов приставная Размеры 1000x550x750</t>
  </si>
  <si>
    <t>Тумба классной доски (плакатница) Габариты:
ЩхГхВ — 1 270x260x760 мм Шкаф выполнен из ЛДСП 16 мм</t>
  </si>
  <si>
    <t>Тумба приставная</t>
  </si>
  <si>
    <t>Универсальный потолочный комплект Wize WPC-S состоящий из крепления+штанги 61-96 см+площадки к потол</t>
  </si>
  <si>
    <t>Утюг электрический Scarlett</t>
  </si>
  <si>
    <t>Учебно наглядные пособия</t>
  </si>
  <si>
    <t>Ученические столы для объектов строительства</t>
  </si>
  <si>
    <t>Ферма для баскетбольного игрового щита настенная (вынос 1200)</t>
  </si>
  <si>
    <t>Фрезерно-сверлильный станок Jet</t>
  </si>
  <si>
    <t>Холодильник бытовой Hotpoint-Ariston HTS 5200 W белый с экраном Габариты, в сантиметрах (ВхШхГ) 196x</t>
  </si>
  <si>
    <t>Холодильник фармацевтический Бирюса 150S-G</t>
  </si>
  <si>
    <t>Холодильный шкаф POLAIR</t>
  </si>
  <si>
    <t>Цифровая лаборатория по биологии для ученика</t>
  </si>
  <si>
    <t>Цифровая лаборатория по физике для ученика</t>
  </si>
  <si>
    <t>Цифровая лаборатория по химии для ученика</t>
  </si>
  <si>
    <t>Швейная машина SINGER</t>
  </si>
  <si>
    <t>Шкаф (полуоткрытый) для учебных пособий (Гертма)</t>
  </si>
  <si>
    <t>Шкаф (сейф) медицинский для хранения медикаментов. Габаритные размеры -440x340x700мм (ШхГхВ)</t>
  </si>
  <si>
    <t>Шкаф вытяжной демонстрационный с сантехникой Габариты:
ШхГхВ — 1 050x700x2 250 мм Шкаф вытяжной пре</t>
  </si>
  <si>
    <t>Шкаф для документов</t>
  </si>
  <si>
    <t>Шкаф для документов (со стеклян. Дверьми) ШхГхВ — 854x375x1 820 мм Масса: 55,6 кг
Шкаф изготовлен и</t>
  </si>
  <si>
    <t>Шкаф для документов (со стеклян. дверьми)ШхГхВ — 854x375x1 820 мм Масса: 55,6 кг
Шкаф изготовлен из</t>
  </si>
  <si>
    <t>Шкаф для документов без стекол Размер товара (Ш х Г х В), мм: 778*410*1981</t>
  </si>
  <si>
    <t>Шкаф для документов Размер товара (Ш х Г х В), мм: 778*410*1980</t>
  </si>
  <si>
    <t>Шкаф для документов со стеклянными дверьми с топом и боковиной Размеры Толщина каркаса:18 мм Ширина,</t>
  </si>
  <si>
    <t>Шкаф для документов со стеклянными дверьми
Размер товара (Ш х Г х В), мм: 854*423*1950</t>
  </si>
  <si>
    <t>Шкаф для одежды 2-секционный Габариты: ШхГхВ —610x350x1 370 мм</t>
  </si>
  <si>
    <t>Шкаф для одежды Габариты: ШхГхВ — 854x580x2 010 мм Описание: Толщина листа ДСП 16 мм, 2 глухие распа</t>
  </si>
  <si>
    <t>Шкаф для одежды Размер товара (Ш х Г х В), мм: 778*410*1980</t>
  </si>
  <si>
    <t>Шкаф для одежды Размер товара (Ш х Г х В), мм: 854*423*1950</t>
  </si>
  <si>
    <t>Шкаф для одежды с топом и боковиной Размеры Толщина каркаса:18 мм Ширина, мм:812 Глубина, мм:412 Выс</t>
  </si>
  <si>
    <t>Шкаф для посуды Размеры: 80x40x194 мм</t>
  </si>
  <si>
    <t>Шкаф для уборочного инвентаря Габариты: Ш*Г*В — 854x375x1 820 мм Масса: 52,2 кг Описание: Различие с</t>
  </si>
  <si>
    <t>ШКАФ ДЛЯ ХИМИЧЕСКИХ РЕАКТИВОВ Ширина 800 Глубина 400 Высота 1950 Все панели шкафа защищены химостойк</t>
  </si>
  <si>
    <t>Шкаф для хранения хлеба</t>
  </si>
  <si>
    <t>Шкаф жарочный ШЖЭ-1</t>
  </si>
  <si>
    <t>Шкаф железный инструментальный</t>
  </si>
  <si>
    <t>Шкаф закрытый из н.с.430 двери-купе1500х500х1800</t>
  </si>
  <si>
    <t>Шкаф картотечный бибилиотечный 24 ящика Габариты: Ш*Г *В — 1 050x480x1 130 мм Описание: Шкаф картоте</t>
  </si>
  <si>
    <t>Шкаф медицинский металлический</t>
  </si>
  <si>
    <t>Шкаф металлический для одежды</t>
  </si>
  <si>
    <t>Шкаф металлический для раздевалки двухярусный 1860x600x500</t>
  </si>
  <si>
    <t>Шкаф расстоечный UNOX</t>
  </si>
  <si>
    <t>Шкаф холодильный Polair</t>
  </si>
  <si>
    <t>Шкаф холодильный низкотемпературный Капри</t>
  </si>
  <si>
    <t>Шкаф холодильный среднетемпературный Капри</t>
  </si>
  <si>
    <t>Шкаф-стеллаж Габариты: Ш»Г*В — 854x430x2 010 мм Боковые стенки-2шт, верхняя и нижняя панели, полки:</t>
  </si>
  <si>
    <t>Шкаф-тумба Габариты: ШхГхв — 854x450x890 мм Описание: толщина листа ДСП 16 мм, цвет-ольха, клен, шка</t>
  </si>
  <si>
    <t>Шприц одноразовый с иглами на 1 мл 100 шт. (цена 1шт — 9 руб)</t>
  </si>
  <si>
    <t>Шприц одноразовый с иглами на 2 мл 100 шт. (цена 1шт — 9 руб)</t>
  </si>
  <si>
    <t>Шприц одноразовый с иглами на 5 мл100 шт. (цена 1шт — 9 руб)</t>
  </si>
  <si>
    <t>Штора Римская. Декоративное оформление в соответствии с проектом. Ткань Дралон 100% полиэстер. Ткань</t>
  </si>
  <si>
    <t>Штора тюлева. Штора тюлевая, белая. Ткань креп 100% полиэстер. Плотность 76 гр/м2. Коэффициент сборк</t>
  </si>
  <si>
    <t>Шторы в кабинеты администрации. Портьеры в полную высоту из ткани плотностью 280 гр/см. Боковой шов</t>
  </si>
  <si>
    <t>Щит баскетбольный игровой из фанеры на раме 1800x1050</t>
  </si>
  <si>
    <t>Щит для метания мяча в цель</t>
  </si>
  <si>
    <t>Экран с электроприводом Lumien [Master Large Control] 355x549 см (раб. область 337x539 см) (250") Ma</t>
  </si>
  <si>
    <t>Электрическая стеклокерамическая плита Gorenje</t>
  </si>
  <si>
    <t>Электрический мармит кухонный (универсальный) ЭМК</t>
  </si>
  <si>
    <t>Электросковорода ЭСК</t>
  </si>
  <si>
    <t>2-2-3829</t>
  </si>
  <si>
    <t>2-2-3830</t>
  </si>
  <si>
    <t>2-2-3831</t>
  </si>
  <si>
    <t>2-2-3832</t>
  </si>
  <si>
    <t>2-2-3833</t>
  </si>
  <si>
    <t>2-2-3834</t>
  </si>
  <si>
    <t>2-2-3835</t>
  </si>
  <si>
    <t>2-2-3836</t>
  </si>
  <si>
    <t>2-2-3837</t>
  </si>
  <si>
    <t>2-2-3838</t>
  </si>
  <si>
    <t>2-2-3839</t>
  </si>
  <si>
    <t>2-2-3840</t>
  </si>
  <si>
    <t>2-2-3841</t>
  </si>
  <si>
    <t>2-2-3842</t>
  </si>
  <si>
    <t>2-2-3843</t>
  </si>
  <si>
    <t>2-2-3844</t>
  </si>
  <si>
    <t>2-2-3845</t>
  </si>
  <si>
    <t>2-2-3847</t>
  </si>
  <si>
    <t>2-2-3846</t>
  </si>
  <si>
    <t>2-2-3848</t>
  </si>
  <si>
    <t>2-2-3849</t>
  </si>
  <si>
    <t>2-2-3850</t>
  </si>
  <si>
    <t>2-2-3851</t>
  </si>
  <si>
    <t>2-2-3852</t>
  </si>
  <si>
    <t>2-2-3853</t>
  </si>
  <si>
    <t>2-2-3854</t>
  </si>
  <si>
    <t>2-2-3855</t>
  </si>
  <si>
    <t>2-2-3856</t>
  </si>
  <si>
    <t>2-2-3857</t>
  </si>
  <si>
    <t>2-2-3858</t>
  </si>
  <si>
    <t>2-2-3859</t>
  </si>
  <si>
    <t>2-2-3860</t>
  </si>
  <si>
    <t>2-2-3861</t>
  </si>
  <si>
    <t>2-2-3862</t>
  </si>
  <si>
    <t>2-2-3863</t>
  </si>
  <si>
    <t>2-2-3864</t>
  </si>
  <si>
    <t>2-2-3865</t>
  </si>
  <si>
    <t>2-2-3866</t>
  </si>
  <si>
    <t>2-2-3867</t>
  </si>
  <si>
    <t>2-2-3868</t>
  </si>
  <si>
    <t>2-2-3869</t>
  </si>
  <si>
    <t>2-2-3870</t>
  </si>
  <si>
    <t>2-2-3871</t>
  </si>
  <si>
    <t>2-2-3872</t>
  </si>
  <si>
    <t>2-2-3873</t>
  </si>
  <si>
    <t>2-2-3874</t>
  </si>
  <si>
    <t>2-2-3875</t>
  </si>
  <si>
    <t>2-2-3876</t>
  </si>
  <si>
    <t>2-2-3877</t>
  </si>
  <si>
    <t>2-2-3878</t>
  </si>
  <si>
    <t>2-2-3879</t>
  </si>
  <si>
    <t>2-2-3880</t>
  </si>
  <si>
    <t>2-2-3881</t>
  </si>
  <si>
    <t>2-2-3882</t>
  </si>
  <si>
    <t>2-2-3883</t>
  </si>
  <si>
    <t>2-2-3884</t>
  </si>
  <si>
    <t>2-2-3885</t>
  </si>
  <si>
    <t>2-2-3886</t>
  </si>
  <si>
    <t>2-2-3887</t>
  </si>
  <si>
    <t>2-2-3888</t>
  </si>
  <si>
    <t>2-2-3889</t>
  </si>
  <si>
    <t>2-2-3890</t>
  </si>
  <si>
    <t>2-2-3891</t>
  </si>
  <si>
    <t>2-2-3892</t>
  </si>
  <si>
    <t>2-2-3893</t>
  </si>
  <si>
    <t>2-2-3894</t>
  </si>
  <si>
    <t>2-2-3895</t>
  </si>
  <si>
    <t>2-2-3896</t>
  </si>
  <si>
    <t>2-2-3897</t>
  </si>
  <si>
    <t>2-2-3898</t>
  </si>
  <si>
    <t>2-2-3899</t>
  </si>
  <si>
    <t>2-2-3900</t>
  </si>
  <si>
    <t>2-2-3901</t>
  </si>
  <si>
    <t>2-2-3902</t>
  </si>
  <si>
    <t>2-2-3903</t>
  </si>
  <si>
    <t>2-2-3904</t>
  </si>
  <si>
    <t>2-2-3905</t>
  </si>
  <si>
    <t>2-2-3906</t>
  </si>
  <si>
    <t>2-2-3907</t>
  </si>
  <si>
    <t>2-2-3908</t>
  </si>
  <si>
    <t>2-2-3909</t>
  </si>
  <si>
    <t>2-2-3910</t>
  </si>
  <si>
    <t>2-2-3911</t>
  </si>
  <si>
    <t>2-2-3912</t>
  </si>
  <si>
    <t>2-2-3913</t>
  </si>
  <si>
    <t>2-2-3914</t>
  </si>
  <si>
    <t>2-2-3915</t>
  </si>
  <si>
    <t>2-2-3916</t>
  </si>
  <si>
    <t>2-2-3917</t>
  </si>
  <si>
    <t>2-2-3918</t>
  </si>
  <si>
    <t>2-2-3919</t>
  </si>
  <si>
    <t>2-2-3920</t>
  </si>
  <si>
    <t>2-2-3921</t>
  </si>
  <si>
    <t>2-2-3922</t>
  </si>
  <si>
    <t>2-2-3923</t>
  </si>
  <si>
    <t>2-2-3924</t>
  </si>
  <si>
    <t>2-2-3925</t>
  </si>
  <si>
    <t>2-2-3926</t>
  </si>
  <si>
    <t>2-2-3927</t>
  </si>
  <si>
    <t>2-2-3928</t>
  </si>
  <si>
    <t>2-2-3929</t>
  </si>
  <si>
    <t>2-2-3930</t>
  </si>
  <si>
    <t>2-2-3931</t>
  </si>
  <si>
    <t>2-2-3932</t>
  </si>
  <si>
    <t>2-2-3933</t>
  </si>
  <si>
    <t>2-2-3934</t>
  </si>
  <si>
    <t>2-2-3935</t>
  </si>
  <si>
    <t>2-2-3936</t>
  </si>
  <si>
    <t>2-2-3937</t>
  </si>
  <si>
    <t>2-2-3938</t>
  </si>
  <si>
    <t>2-2-3940</t>
  </si>
  <si>
    <t>2-2-3941</t>
  </si>
  <si>
    <t>2-2-3942</t>
  </si>
  <si>
    <t>2-2-3943</t>
  </si>
  <si>
    <t>2-2-3944</t>
  </si>
  <si>
    <t>2-2-3945</t>
  </si>
  <si>
    <t>2-2-3946</t>
  </si>
  <si>
    <t>2-2-3947</t>
  </si>
  <si>
    <t>2-2-3948</t>
  </si>
  <si>
    <t>2-2-3949</t>
  </si>
  <si>
    <t>2-2-3950</t>
  </si>
  <si>
    <t>2-2-3951</t>
  </si>
  <si>
    <t>2-2-3952</t>
  </si>
  <si>
    <t>2-2-3953</t>
  </si>
  <si>
    <t>2-2-3954</t>
  </si>
  <si>
    <t>2-2-3955</t>
  </si>
  <si>
    <t>2-2-3956</t>
  </si>
  <si>
    <t>2-2-3957</t>
  </si>
  <si>
    <t>2-2-3958</t>
  </si>
  <si>
    <t>2-2-3959</t>
  </si>
  <si>
    <t>2-2-3960</t>
  </si>
  <si>
    <t>2-2-3961</t>
  </si>
  <si>
    <t>2-2-3963</t>
  </si>
  <si>
    <t>2-2-3966</t>
  </si>
  <si>
    <t>2-2-3967</t>
  </si>
  <si>
    <t>2-2-3971</t>
  </si>
  <si>
    <t>2-2-3972</t>
  </si>
  <si>
    <t>2-2-3973</t>
  </si>
  <si>
    <t>2-2-3974</t>
  </si>
  <si>
    <t>2-2-3975</t>
  </si>
  <si>
    <t>2-2-3976</t>
  </si>
  <si>
    <t>2-2-3977</t>
  </si>
  <si>
    <t>2-2-3980</t>
  </si>
  <si>
    <t>2-2-3981</t>
  </si>
  <si>
    <t>2-2-3982</t>
  </si>
  <si>
    <t>2-2-3983</t>
  </si>
  <si>
    <t>2-2-3984</t>
  </si>
  <si>
    <t>2-2-3985</t>
  </si>
  <si>
    <t>2-2-3986</t>
  </si>
  <si>
    <t>2-2-3987</t>
  </si>
  <si>
    <t>2-2-3988</t>
  </si>
  <si>
    <t>2-2-3989</t>
  </si>
  <si>
    <t>2-2-3990</t>
  </si>
  <si>
    <t>2-2-3991</t>
  </si>
  <si>
    <t>2-2-3992</t>
  </si>
  <si>
    <t>2-2-3993</t>
  </si>
  <si>
    <t>2-2-3994</t>
  </si>
  <si>
    <t>2-2-3995</t>
  </si>
  <si>
    <t>2-2-3996</t>
  </si>
  <si>
    <t>2-2-3997</t>
  </si>
  <si>
    <t>2-2-3998</t>
  </si>
  <si>
    <t>2-2-3999</t>
  </si>
  <si>
    <t>2-2-3677</t>
  </si>
  <si>
    <t>2--2-3806</t>
  </si>
  <si>
    <t>2-2-3962</t>
  </si>
  <si>
    <t>2-2-3964</t>
  </si>
  <si>
    <t>2-2-3965</t>
  </si>
  <si>
    <t>2-2-3968</t>
  </si>
  <si>
    <t>2-2-3969</t>
  </si>
  <si>
    <t>2-2-3970</t>
  </si>
  <si>
    <t>2-2-3978</t>
  </si>
  <si>
    <t>2-2-3979</t>
  </si>
  <si>
    <t>2-2-4000</t>
  </si>
  <si>
    <t>2-2-4001</t>
  </si>
  <si>
    <t>2-2-4002</t>
  </si>
  <si>
    <t>2-2-4003</t>
  </si>
  <si>
    <t>2-2-4004</t>
  </si>
  <si>
    <t>2-2-4005</t>
  </si>
  <si>
    <t>2-2-4006</t>
  </si>
  <si>
    <t>2-2-4007</t>
  </si>
  <si>
    <t>2-2-4008</t>
  </si>
  <si>
    <t>2-2-4009</t>
  </si>
  <si>
    <t>2-2-4010</t>
  </si>
  <si>
    <t>2-2-4011</t>
  </si>
  <si>
    <t>2-2-4012</t>
  </si>
  <si>
    <t>2-2-4013</t>
  </si>
  <si>
    <t>2-2-4014</t>
  </si>
  <si>
    <t>2-2-4015</t>
  </si>
  <si>
    <t>2-2-4016</t>
  </si>
  <si>
    <t>2-2-4017</t>
  </si>
  <si>
    <t>2-2-4018</t>
  </si>
  <si>
    <t>2-2-4019</t>
  </si>
  <si>
    <t>2-2-4020</t>
  </si>
  <si>
    <t>2-2-4021</t>
  </si>
  <si>
    <t>2-2-4022</t>
  </si>
  <si>
    <t>2-2-4023</t>
  </si>
  <si>
    <t>2-2-4024</t>
  </si>
  <si>
    <t>2-2-4025</t>
  </si>
  <si>
    <t>2-2-4026</t>
  </si>
  <si>
    <t>2-2-4027</t>
  </si>
  <si>
    <t>2-2-4028</t>
  </si>
  <si>
    <t>2-2-4029</t>
  </si>
  <si>
    <t>2-2-4030</t>
  </si>
  <si>
    <t>2-2-4031</t>
  </si>
  <si>
    <t>2-2-4032</t>
  </si>
  <si>
    <t>2-2-4033</t>
  </si>
  <si>
    <t>2-2-4034</t>
  </si>
  <si>
    <t>2-2-4035</t>
  </si>
  <si>
    <t>2-2-4036</t>
  </si>
  <si>
    <t>2-2-4037</t>
  </si>
  <si>
    <t>2-2-4038</t>
  </si>
  <si>
    <t>2-2-4039</t>
  </si>
  <si>
    <t>2-2-4040</t>
  </si>
  <si>
    <t>2-2-4041</t>
  </si>
  <si>
    <t>2-2-4042</t>
  </si>
  <si>
    <t>2-2-4043</t>
  </si>
  <si>
    <t>2-2-4044</t>
  </si>
  <si>
    <t>2-2-4045</t>
  </si>
  <si>
    <t>2-2-4046</t>
  </si>
  <si>
    <t>2-2-4047</t>
  </si>
  <si>
    <t>2-2-4048</t>
  </si>
  <si>
    <t>2-2-4049</t>
  </si>
  <si>
    <t>2-2-4050</t>
  </si>
  <si>
    <t>2-2-4051</t>
  </si>
  <si>
    <t>2-2-4052</t>
  </si>
  <si>
    <t>2-2-4053</t>
  </si>
  <si>
    <t>2-2-4054</t>
  </si>
  <si>
    <t>2-2-4055</t>
  </si>
  <si>
    <t>2-2-4056</t>
  </si>
  <si>
    <t>2-2-4057</t>
  </si>
  <si>
    <t>2-2-4058</t>
  </si>
  <si>
    <t>2-2-4059</t>
  </si>
  <si>
    <t>2-2-4060</t>
  </si>
  <si>
    <t>2-2-4061</t>
  </si>
  <si>
    <t>2-2-4062</t>
  </si>
  <si>
    <t>2-2-4063</t>
  </si>
  <si>
    <t>2-2-4064</t>
  </si>
  <si>
    <t>2-2-4065</t>
  </si>
  <si>
    <t>2-2-4066</t>
  </si>
  <si>
    <t>2-2-4067</t>
  </si>
  <si>
    <t>2-2-4068</t>
  </si>
  <si>
    <t>2-2-4069</t>
  </si>
  <si>
    <t>2-2-4070</t>
  </si>
  <si>
    <t>2-2-4071</t>
  </si>
  <si>
    <t>2-2-4072</t>
  </si>
  <si>
    <t>2-2-4073</t>
  </si>
  <si>
    <t>2-2-4074</t>
  </si>
  <si>
    <t>2-2-4075</t>
  </si>
  <si>
    <t>2-2-4076</t>
  </si>
  <si>
    <t>2-2-4077</t>
  </si>
  <si>
    <t>2-2-4078</t>
  </si>
  <si>
    <t>2-2-4079</t>
  </si>
  <si>
    <t>2-2-4080</t>
  </si>
  <si>
    <t>2-2-4081</t>
  </si>
  <si>
    <t>2-2-4082</t>
  </si>
  <si>
    <t>2-2-4083</t>
  </si>
  <si>
    <t>2-2-4084</t>
  </si>
  <si>
    <t>2-2-4085</t>
  </si>
  <si>
    <t>2-2-4086</t>
  </si>
  <si>
    <t>2-2-4087</t>
  </si>
  <si>
    <t>2--24088</t>
  </si>
  <si>
    <t>2-2-4089</t>
  </si>
  <si>
    <t>2-2-4090</t>
  </si>
  <si>
    <t>2-2-4091</t>
  </si>
  <si>
    <t>2-2-4092</t>
  </si>
  <si>
    <t>2-2-4093</t>
  </si>
  <si>
    <t>2-2-4094</t>
  </si>
  <si>
    <t>2-2-4095</t>
  </si>
  <si>
    <t>2-2-4096</t>
  </si>
  <si>
    <t>2-2-4097</t>
  </si>
  <si>
    <t>2-2-4098</t>
  </si>
  <si>
    <t>2-2-4099</t>
  </si>
  <si>
    <t>2-2-4100</t>
  </si>
  <si>
    <t>2-2-4101</t>
  </si>
  <si>
    <t>2-2-4102</t>
  </si>
  <si>
    <t>2-2-4103</t>
  </si>
  <si>
    <t>2-2-4104</t>
  </si>
  <si>
    <t>2-2-4105</t>
  </si>
  <si>
    <t>2-2-4106</t>
  </si>
  <si>
    <t>2-2-4107</t>
  </si>
  <si>
    <t>2-2-4108</t>
  </si>
  <si>
    <t>2-2-4109</t>
  </si>
  <si>
    <t>2-2-4110</t>
  </si>
  <si>
    <t>2-2-4111</t>
  </si>
  <si>
    <t>2-2-4112</t>
  </si>
  <si>
    <t>2-2-4113</t>
  </si>
  <si>
    <t>2-2-4114</t>
  </si>
  <si>
    <t>2-2-4115</t>
  </si>
  <si>
    <t>2-2-4116</t>
  </si>
  <si>
    <t>2-2-4117</t>
  </si>
  <si>
    <t>2-2-4118</t>
  </si>
  <si>
    <t>2-2-4119</t>
  </si>
  <si>
    <t>2-2-4120</t>
  </si>
  <si>
    <t>2-2-4121</t>
  </si>
  <si>
    <t>2-2-4122</t>
  </si>
  <si>
    <t>2-2-4123</t>
  </si>
  <si>
    <t>2-2-4124</t>
  </si>
  <si>
    <t>2-2-4125</t>
  </si>
  <si>
    <t>2-2-4126</t>
  </si>
  <si>
    <t>2-2-4127</t>
  </si>
  <si>
    <t>2-2-4128</t>
  </si>
  <si>
    <t>2-2-4129</t>
  </si>
  <si>
    <t>2-2-4130</t>
  </si>
  <si>
    <t>2-2-4131</t>
  </si>
  <si>
    <t>2-2-4132</t>
  </si>
  <si>
    <t>2-2-4133</t>
  </si>
  <si>
    <t>2-2-4134</t>
  </si>
  <si>
    <t>2-2-4135</t>
  </si>
  <si>
    <t>2-2-4136</t>
  </si>
  <si>
    <t>2-2-4137</t>
  </si>
  <si>
    <t>2-2-4138</t>
  </si>
  <si>
    <t>2-2-4139</t>
  </si>
  <si>
    <t>2-2-4140</t>
  </si>
  <si>
    <t>2-2-4141</t>
  </si>
  <si>
    <t>2-2-4142</t>
  </si>
  <si>
    <t>2-2-4143</t>
  </si>
  <si>
    <t>2-2-4144</t>
  </si>
  <si>
    <t>2-2-4145</t>
  </si>
  <si>
    <t>2-2-4146</t>
  </si>
  <si>
    <t>2-2-4147</t>
  </si>
  <si>
    <t>2-2-4148</t>
  </si>
  <si>
    <t>2-2-4149</t>
  </si>
  <si>
    <t>2-2-4150</t>
  </si>
  <si>
    <t>2-2-4151</t>
  </si>
  <si>
    <t>2-2-4152</t>
  </si>
  <si>
    <t>2-2-4153</t>
  </si>
  <si>
    <t>2-2-4154</t>
  </si>
  <si>
    <t>2-2-4155</t>
  </si>
  <si>
    <t>2-2-4156</t>
  </si>
  <si>
    <t>2-2-4157</t>
  </si>
  <si>
    <t>2-2-4158</t>
  </si>
  <si>
    <t>2-2-4159</t>
  </si>
  <si>
    <t>2-2-4160</t>
  </si>
  <si>
    <t>2-2-4161</t>
  </si>
  <si>
    <t>2-2-4162</t>
  </si>
  <si>
    <t>2-2-4163</t>
  </si>
  <si>
    <t>2-2-4164</t>
  </si>
  <si>
    <t>2-2-4165</t>
  </si>
  <si>
    <t>2-2-4166</t>
  </si>
  <si>
    <t>2-2-4167</t>
  </si>
  <si>
    <t>2-2-4168</t>
  </si>
  <si>
    <t>2-2-4169</t>
  </si>
  <si>
    <t>2-2-4170</t>
  </si>
  <si>
    <t>2-2-4171</t>
  </si>
  <si>
    <t>2-2-4172</t>
  </si>
  <si>
    <t>2-2-4173</t>
  </si>
  <si>
    <t>2-2-4174</t>
  </si>
  <si>
    <t>2-2-4175</t>
  </si>
  <si>
    <t>2-2-4176</t>
  </si>
  <si>
    <t>2-2-4177</t>
  </si>
  <si>
    <t>2-2-4178</t>
  </si>
  <si>
    <t>2-2-4179</t>
  </si>
  <si>
    <t>2-2-4180</t>
  </si>
  <si>
    <t>2-2-4181</t>
  </si>
  <si>
    <t>2-2-4182</t>
  </si>
  <si>
    <t>2-2-4183</t>
  </si>
  <si>
    <t>2-2-4184</t>
  </si>
  <si>
    <t>2-2-4185</t>
  </si>
  <si>
    <t>2-2-4186</t>
  </si>
  <si>
    <t>2-2-4187</t>
  </si>
  <si>
    <t>2-2-4188</t>
  </si>
  <si>
    <t>2-2-4189</t>
  </si>
  <si>
    <t>2-2-4190</t>
  </si>
  <si>
    <t>2-2-4191</t>
  </si>
  <si>
    <t>2-2-4192</t>
  </si>
  <si>
    <t>2-2-4193</t>
  </si>
  <si>
    <t>2-2-4194</t>
  </si>
  <si>
    <t>2-2-4195</t>
  </si>
  <si>
    <t>2-2-4196</t>
  </si>
  <si>
    <t>2-2-4197</t>
  </si>
  <si>
    <t>2-2-4198</t>
  </si>
  <si>
    <t>2-2-4199</t>
  </si>
  <si>
    <t>2-2-4200</t>
  </si>
  <si>
    <t>2-2-4201</t>
  </si>
  <si>
    <t>2-2-4202</t>
  </si>
  <si>
    <t>2-2-4203</t>
  </si>
  <si>
    <t>2-2-4204</t>
  </si>
  <si>
    <t>2-2-4205</t>
  </si>
  <si>
    <t>2-2-4206</t>
  </si>
  <si>
    <t>2-2-4207</t>
  </si>
  <si>
    <t>2-2-4208</t>
  </si>
  <si>
    <t>2-2-4209</t>
  </si>
  <si>
    <t>2-2-4210</t>
  </si>
  <si>
    <t>2-2-4211</t>
  </si>
  <si>
    <t>2-2-4212</t>
  </si>
  <si>
    <t>2-2-4213</t>
  </si>
  <si>
    <t>2-2-4214</t>
  </si>
  <si>
    <t>2-2-4215</t>
  </si>
  <si>
    <t>2-2-4216</t>
  </si>
  <si>
    <t>2-2-4217</t>
  </si>
  <si>
    <t>2-2-4218</t>
  </si>
  <si>
    <t>2-2-4219</t>
  </si>
  <si>
    <t>2-2-4220</t>
  </si>
  <si>
    <t>2-2-4221</t>
  </si>
  <si>
    <t>2-2-4222</t>
  </si>
  <si>
    <t>2-2-4223</t>
  </si>
  <si>
    <t>2-2-4224</t>
  </si>
  <si>
    <t>2-2-4225</t>
  </si>
  <si>
    <t>2-2-4226</t>
  </si>
  <si>
    <t>2-2-4227</t>
  </si>
  <si>
    <t>2-2-4228</t>
  </si>
  <si>
    <t>2-2-4229</t>
  </si>
  <si>
    <t>2-2-4230</t>
  </si>
  <si>
    <t>2-2-4231</t>
  </si>
  <si>
    <t>2-2-4232</t>
  </si>
  <si>
    <t>2-2-4233</t>
  </si>
  <si>
    <t>2-2-4234</t>
  </si>
  <si>
    <t>2-2-4235</t>
  </si>
  <si>
    <t>2-2-4236</t>
  </si>
  <si>
    <t>2-2-4237</t>
  </si>
  <si>
    <t>2-2-4238</t>
  </si>
  <si>
    <t>2-2-4239</t>
  </si>
  <si>
    <t>2-2-4240</t>
  </si>
  <si>
    <t>2-2-4241</t>
  </si>
  <si>
    <t>2-2-4242</t>
  </si>
  <si>
    <t>2-2-4243</t>
  </si>
  <si>
    <t>2-2-4244</t>
  </si>
  <si>
    <t>2-2-4245</t>
  </si>
  <si>
    <t>2-2-4246</t>
  </si>
  <si>
    <t>2-2-4247</t>
  </si>
  <si>
    <t>2-2-4248</t>
  </si>
  <si>
    <t>2-2-4249</t>
  </si>
  <si>
    <t>2-2-4250</t>
  </si>
  <si>
    <t>2-2-4251</t>
  </si>
  <si>
    <t>2-2-4252</t>
  </si>
  <si>
    <t>2-2-4253</t>
  </si>
  <si>
    <t>2-2-4254</t>
  </si>
  <si>
    <t>2-2-4255</t>
  </si>
  <si>
    <t>2-2-4256</t>
  </si>
  <si>
    <t>2-2-4257</t>
  </si>
  <si>
    <t>2-2-4258</t>
  </si>
  <si>
    <t>2-2-4259</t>
  </si>
  <si>
    <t>2-2-4260</t>
  </si>
  <si>
    <t>2-2-4261</t>
  </si>
  <si>
    <t>2-2-4262</t>
  </si>
  <si>
    <t>2-2-4263</t>
  </si>
  <si>
    <t>2-2-4264</t>
  </si>
  <si>
    <t>2-2-4265</t>
  </si>
  <si>
    <t>2-2-4266</t>
  </si>
  <si>
    <t>2-2-4267</t>
  </si>
  <si>
    <t>2-2-4268</t>
  </si>
  <si>
    <t>2-2-4269</t>
  </si>
  <si>
    <t>2-2-4270</t>
  </si>
  <si>
    <t>2-2-4271</t>
  </si>
  <si>
    <t>2-2-4272</t>
  </si>
  <si>
    <t>2-2-4273</t>
  </si>
  <si>
    <t>2-2-4274</t>
  </si>
  <si>
    <t>2-2-4275</t>
  </si>
  <si>
    <t>2-2-4276</t>
  </si>
  <si>
    <t>2-2-4277</t>
  </si>
  <si>
    <t>2-2-4278</t>
  </si>
  <si>
    <t>2-2-4279</t>
  </si>
  <si>
    <t>2-2-4280</t>
  </si>
  <si>
    <t>2-2-4281</t>
  </si>
  <si>
    <t>2-2-4282</t>
  </si>
  <si>
    <t>2-2-4283</t>
  </si>
  <si>
    <t>2-2-4284</t>
  </si>
  <si>
    <t>2-2-4285</t>
  </si>
  <si>
    <t>2-2-4286</t>
  </si>
  <si>
    <t>2-2-4287</t>
  </si>
  <si>
    <t>2-2-4288</t>
  </si>
  <si>
    <t>2-2-4289</t>
  </si>
  <si>
    <t>2-2-4290</t>
  </si>
  <si>
    <t>2-2-4291</t>
  </si>
  <si>
    <t>2-2-4292</t>
  </si>
  <si>
    <t>2-2-4293</t>
  </si>
  <si>
    <t>2-2-4294</t>
  </si>
  <si>
    <t>2-2-4295</t>
  </si>
  <si>
    <t>2-2-4296</t>
  </si>
  <si>
    <t>2-2-4297</t>
  </si>
  <si>
    <t>2-2-4298</t>
  </si>
  <si>
    <t>2-2-4299</t>
  </si>
  <si>
    <t>2-2-4300</t>
  </si>
  <si>
    <t>2-2-4301</t>
  </si>
  <si>
    <t>2-2-4302</t>
  </si>
  <si>
    <t>2-2-4303</t>
  </si>
  <si>
    <t>2-2-4304</t>
  </si>
  <si>
    <t>2-2-4305</t>
  </si>
  <si>
    <t>2-2-4306</t>
  </si>
  <si>
    <t>2-2-4307</t>
  </si>
  <si>
    <t>2-2-4308</t>
  </si>
  <si>
    <t>2-2-4309</t>
  </si>
  <si>
    <t>2-2-4310</t>
  </si>
  <si>
    <t>2-2-4311</t>
  </si>
  <si>
    <t>2-2-4312</t>
  </si>
  <si>
    <t>2-2-4313</t>
  </si>
  <si>
    <t>2-2-4314</t>
  </si>
  <si>
    <t>2-2-4315</t>
  </si>
  <si>
    <t>2-2-4316</t>
  </si>
  <si>
    <t>2-2-4317</t>
  </si>
  <si>
    <t>2-2-4318</t>
  </si>
  <si>
    <t>2-2-4319</t>
  </si>
  <si>
    <t>2-2-4320</t>
  </si>
  <si>
    <t>2-2-4321</t>
  </si>
  <si>
    <t>2-2-4322</t>
  </si>
  <si>
    <t>2-2-4323</t>
  </si>
  <si>
    <t>2-2-4324</t>
  </si>
  <si>
    <t>2-2-4325</t>
  </si>
  <si>
    <t>2-2-4326</t>
  </si>
  <si>
    <t>2-2-4327</t>
  </si>
  <si>
    <t>2-2-4328</t>
  </si>
  <si>
    <t>2-2-4329</t>
  </si>
  <si>
    <t>2-2-4330</t>
  </si>
  <si>
    <t>2-2-4331</t>
  </si>
  <si>
    <t>2-2-4332</t>
  </si>
  <si>
    <t>2-2-4333</t>
  </si>
  <si>
    <t>2-2-4334</t>
  </si>
  <si>
    <t>2-2-4335</t>
  </si>
  <si>
    <t>2-2-4336</t>
  </si>
  <si>
    <t>2-2-4337</t>
  </si>
  <si>
    <t>2-2-4338</t>
  </si>
  <si>
    <t>2-2-4339</t>
  </si>
  <si>
    <t>2-2-4088</t>
  </si>
  <si>
    <t>2-2-4340</t>
  </si>
  <si>
    <t>2-2-4341</t>
  </si>
  <si>
    <t>2-2-4342</t>
  </si>
  <si>
    <t>2-2-4343</t>
  </si>
  <si>
    <t>2-2-4344</t>
  </si>
  <si>
    <t>2-2-4345</t>
  </si>
  <si>
    <t>2-2-4346</t>
  </si>
  <si>
    <t>2-2-4347</t>
  </si>
  <si>
    <t>2-2-4348</t>
  </si>
  <si>
    <t>2-2-4349</t>
  </si>
  <si>
    <t>2-2-4350</t>
  </si>
  <si>
    <t>2-2-4351</t>
  </si>
  <si>
    <t>2-2-4352</t>
  </si>
  <si>
    <t>2-2-4353</t>
  </si>
  <si>
    <t>2-2-4354</t>
  </si>
  <si>
    <t>2-2-4355</t>
  </si>
  <si>
    <t>2-2-4356</t>
  </si>
  <si>
    <t>2-2-4357</t>
  </si>
  <si>
    <t>2-2-4358</t>
  </si>
  <si>
    <t>2-2-4359</t>
  </si>
  <si>
    <t>2-2-4360</t>
  </si>
  <si>
    <t>2-2-4361</t>
  </si>
  <si>
    <t>2-2-4362</t>
  </si>
  <si>
    <t>2-2-4363</t>
  </si>
  <si>
    <t>2-2-4364</t>
  </si>
  <si>
    <t>2-2-4365</t>
  </si>
  <si>
    <t>2-2-4366</t>
  </si>
  <si>
    <t>2-2-4367</t>
  </si>
  <si>
    <t>2-2-4368</t>
  </si>
  <si>
    <t>2-2-4369</t>
  </si>
  <si>
    <t>2-2-4370</t>
  </si>
  <si>
    <t>2-2-4371</t>
  </si>
  <si>
    <t>2-2-4372</t>
  </si>
  <si>
    <t>2-2-4373</t>
  </si>
  <si>
    <t>2-2-4374</t>
  </si>
  <si>
    <t>2-2-4375</t>
  </si>
  <si>
    <t>2-2-4376</t>
  </si>
  <si>
    <t>2-2-4377</t>
  </si>
  <si>
    <t>2-2-4378</t>
  </si>
  <si>
    <t>2-2-4379</t>
  </si>
  <si>
    <t>2-2-4380</t>
  </si>
  <si>
    <t>2-2-4381</t>
  </si>
  <si>
    <t>2-2-4382</t>
  </si>
  <si>
    <t>2-2-4383</t>
  </si>
  <si>
    <t>2-2-4384</t>
  </si>
  <si>
    <t>2-2-4385</t>
  </si>
  <si>
    <t>2-2-4386</t>
  </si>
  <si>
    <t>2-2-4387</t>
  </si>
  <si>
    <t>2-2-4388</t>
  </si>
  <si>
    <t>2-2-4389</t>
  </si>
  <si>
    <t>2-2-4390</t>
  </si>
  <si>
    <t>2-2-4391</t>
  </si>
  <si>
    <t>2-2-4392</t>
  </si>
  <si>
    <t>2-2-4393</t>
  </si>
  <si>
    <t>2-2-4394</t>
  </si>
  <si>
    <t>2-2-4395</t>
  </si>
  <si>
    <t>2-2-4396</t>
  </si>
  <si>
    <t>2-2-4397</t>
  </si>
  <si>
    <t>2-2-4398</t>
  </si>
  <si>
    <t>2-2-4399</t>
  </si>
  <si>
    <t>2-2-4400</t>
  </si>
  <si>
    <t>2-2-4401</t>
  </si>
  <si>
    <t>2-2-4402</t>
  </si>
  <si>
    <t>2-2-4403</t>
  </si>
  <si>
    <t>2-2-4404</t>
  </si>
  <si>
    <t>2-2-4405</t>
  </si>
  <si>
    <t>2-2-4406</t>
  </si>
  <si>
    <t>2-2-4407</t>
  </si>
  <si>
    <t>2-2-4408</t>
  </si>
  <si>
    <t>2-2-4409</t>
  </si>
  <si>
    <t>2-2-4410</t>
  </si>
  <si>
    <t>2-2-4411</t>
  </si>
  <si>
    <t>2-2-4412</t>
  </si>
  <si>
    <t>2-2-4413</t>
  </si>
  <si>
    <t>2-2-4414</t>
  </si>
  <si>
    <t>2-2-4415</t>
  </si>
  <si>
    <t>2-2-4416</t>
  </si>
  <si>
    <t>2-2-4417</t>
  </si>
  <si>
    <t>2-2-4418</t>
  </si>
  <si>
    <t>2-2-4419</t>
  </si>
  <si>
    <t>2-2-4420</t>
  </si>
  <si>
    <t>2-2-4421</t>
  </si>
  <si>
    <t>2-2-4422</t>
  </si>
  <si>
    <t>2-2-4423</t>
  </si>
  <si>
    <t>2-2-4424</t>
  </si>
  <si>
    <t>2-2-4425</t>
  </si>
  <si>
    <t>2-2-4426</t>
  </si>
  <si>
    <t>2-2-4427</t>
  </si>
  <si>
    <t>2-2-4428</t>
  </si>
  <si>
    <t>2-2-4429</t>
  </si>
  <si>
    <t>2-2-4430</t>
  </si>
  <si>
    <t>2-2-4431</t>
  </si>
  <si>
    <t>2-2-4432</t>
  </si>
  <si>
    <t>2-2-4433</t>
  </si>
  <si>
    <t>2-2-4434</t>
  </si>
  <si>
    <t>2-2-4435</t>
  </si>
  <si>
    <t>2-2-4436</t>
  </si>
  <si>
    <t>2-2-4437</t>
  </si>
  <si>
    <t>2-2-4438</t>
  </si>
  <si>
    <t>2-2-4439</t>
  </si>
  <si>
    <t>2-2-4440</t>
  </si>
  <si>
    <t>2-2-4441</t>
  </si>
  <si>
    <t>2-2-4442</t>
  </si>
  <si>
    <t>2-2-4443</t>
  </si>
  <si>
    <t>2-2-4444</t>
  </si>
  <si>
    <t>2-2-4445</t>
  </si>
  <si>
    <t>2-2-4446</t>
  </si>
  <si>
    <t>2-2-4447</t>
  </si>
  <si>
    <t>2-2-4448</t>
  </si>
  <si>
    <t>2-2-4449</t>
  </si>
  <si>
    <t>2-2-4450</t>
  </si>
  <si>
    <t>2-2-4451</t>
  </si>
  <si>
    <t>2-2-4452</t>
  </si>
  <si>
    <t>2-2-4453</t>
  </si>
  <si>
    <t>2-2-4454</t>
  </si>
  <si>
    <t>2-2-4455</t>
  </si>
  <si>
    <t>2-2-4456</t>
  </si>
  <si>
    <t>2-2-4457</t>
  </si>
  <si>
    <t>2-2-4458</t>
  </si>
  <si>
    <t>2-2-4459</t>
  </si>
  <si>
    <t>2-2-4460</t>
  </si>
  <si>
    <t>2-2-4461</t>
  </si>
  <si>
    <t>2-2-4462</t>
  </si>
  <si>
    <t>2-2-4463</t>
  </si>
  <si>
    <t>2-2-4464</t>
  </si>
  <si>
    <t>2-2-4465</t>
  </si>
  <si>
    <t>2-2-4466</t>
  </si>
  <si>
    <t>2-2-4467</t>
  </si>
  <si>
    <t>2-2-4468</t>
  </si>
  <si>
    <t>2-2-4469</t>
  </si>
  <si>
    <t>2-2-4470</t>
  </si>
  <si>
    <t>2-2-4471</t>
  </si>
  <si>
    <t>2-2-4472</t>
  </si>
  <si>
    <t>2-2-4473</t>
  </si>
  <si>
    <t>2-2-4474</t>
  </si>
  <si>
    <t>2-2-4475</t>
  </si>
  <si>
    <t>2-2-4476</t>
  </si>
  <si>
    <t>2-2-4477</t>
  </si>
  <si>
    <t>2-2-4478</t>
  </si>
  <si>
    <t>2-2-4479</t>
  </si>
  <si>
    <t>2-2-4480</t>
  </si>
  <si>
    <t>2-2-4481</t>
  </si>
  <si>
    <t>2-2-4482</t>
  </si>
  <si>
    <t>2-2-4483</t>
  </si>
  <si>
    <t>2-2-4484</t>
  </si>
  <si>
    <t>2-2-4485</t>
  </si>
  <si>
    <t>2-2-4486</t>
  </si>
  <si>
    <t>2-2-4487</t>
  </si>
  <si>
    <t>2-2-4488</t>
  </si>
  <si>
    <t>2-2-4489</t>
  </si>
  <si>
    <t>2-2-4490</t>
  </si>
  <si>
    <t>2-2-4491</t>
  </si>
  <si>
    <t>2-2-4492</t>
  </si>
  <si>
    <t>2-2-4493</t>
  </si>
  <si>
    <t>2-2-4494</t>
  </si>
  <si>
    <t>2-2-4495</t>
  </si>
  <si>
    <t>2-2-4496</t>
  </si>
  <si>
    <t>2-2-4497</t>
  </si>
  <si>
    <t>2-2-4498</t>
  </si>
  <si>
    <t>2-2-4499</t>
  </si>
  <si>
    <t>2-2-4500</t>
  </si>
  <si>
    <t>2-2-4501</t>
  </si>
  <si>
    <t>2-2-4502</t>
  </si>
  <si>
    <t>2-2-4503</t>
  </si>
  <si>
    <t>2-2-4504</t>
  </si>
  <si>
    <t>2-2-4505</t>
  </si>
  <si>
    <t>2-2-4506</t>
  </si>
  <si>
    <t>2-2-4507</t>
  </si>
  <si>
    <t>2-2-4508</t>
  </si>
  <si>
    <t>2-2-4509</t>
  </si>
  <si>
    <t>2-2-4510</t>
  </si>
  <si>
    <t>2-2-4511</t>
  </si>
  <si>
    <t>2-2-4512</t>
  </si>
  <si>
    <t>2-2-4513</t>
  </si>
  <si>
    <t>2-2-4514</t>
  </si>
  <si>
    <t>2-2-4515</t>
  </si>
  <si>
    <t>2-2-4516</t>
  </si>
  <si>
    <t>2-2-4517</t>
  </si>
  <si>
    <t>2-2-4518</t>
  </si>
  <si>
    <t>2-2-4519</t>
  </si>
  <si>
    <t>2-2-4520</t>
  </si>
  <si>
    <t>2-2-4521</t>
  </si>
  <si>
    <t>2-2-4522</t>
  </si>
  <si>
    <t>2-2-4523</t>
  </si>
  <si>
    <t>2-2-4524</t>
  </si>
  <si>
    <t>2-2-4525</t>
  </si>
  <si>
    <t>2-2-4526</t>
  </si>
  <si>
    <t>2-2-4527</t>
  </si>
  <si>
    <t>2-2-4528</t>
  </si>
  <si>
    <t>2-2-4529</t>
  </si>
  <si>
    <t>2-2-4530</t>
  </si>
  <si>
    <t>2-2-4531</t>
  </si>
  <si>
    <t>2-2-4532</t>
  </si>
  <si>
    <t>2-2-4533</t>
  </si>
  <si>
    <t>2-2-4534</t>
  </si>
  <si>
    <t>2-2-4535</t>
  </si>
  <si>
    <t>2-2-4536</t>
  </si>
  <si>
    <t>2-2-4537</t>
  </si>
  <si>
    <t>2-2-4538</t>
  </si>
  <si>
    <t>2-2-4539</t>
  </si>
  <si>
    <t>2-2-4540</t>
  </si>
  <si>
    <t>2-2-4541</t>
  </si>
  <si>
    <t>2-2-4542</t>
  </si>
  <si>
    <t>2-2-4543</t>
  </si>
  <si>
    <t>2-2-4544</t>
  </si>
  <si>
    <t>2-2-4545</t>
  </si>
  <si>
    <t>2-2-4546</t>
  </si>
  <si>
    <t>2-2-4547</t>
  </si>
  <si>
    <t>2-2-4548</t>
  </si>
  <si>
    <t>2-2-4549</t>
  </si>
  <si>
    <t>2-2-4550</t>
  </si>
  <si>
    <t>2-2-4551</t>
  </si>
  <si>
    <t>2-2-4552</t>
  </si>
  <si>
    <t>2-2-4553</t>
  </si>
  <si>
    <t>2-2-4554</t>
  </si>
  <si>
    <t>2-2-4555</t>
  </si>
  <si>
    <t>2-2-4556</t>
  </si>
  <si>
    <t>2-2-4557</t>
  </si>
  <si>
    <t>2-2-4558</t>
  </si>
  <si>
    <t>2-2-4559</t>
  </si>
  <si>
    <t>2-2-4560</t>
  </si>
  <si>
    <t>2-2-4561</t>
  </si>
  <si>
    <t>2-2-4562</t>
  </si>
  <si>
    <t>2-2-4563</t>
  </si>
  <si>
    <t>2-2-4564</t>
  </si>
  <si>
    <t>2-2-4565</t>
  </si>
  <si>
    <t>2-2-4566</t>
  </si>
  <si>
    <t>2-2-4567</t>
  </si>
  <si>
    <t>2-2-4568</t>
  </si>
  <si>
    <t>2-2-4569</t>
  </si>
  <si>
    <t>2-2-4570</t>
  </si>
  <si>
    <t>2-2-4571</t>
  </si>
  <si>
    <t>2-2-4572</t>
  </si>
  <si>
    <t>2-2-4573</t>
  </si>
  <si>
    <t>2-2-4574</t>
  </si>
  <si>
    <t>2-2-4575</t>
  </si>
  <si>
    <t>2-2-4577</t>
  </si>
  <si>
    <t>2-2-4576</t>
  </si>
  <si>
    <t>2-2-4578</t>
  </si>
  <si>
    <t>2-2-4579</t>
  </si>
  <si>
    <t>2-2-4580</t>
  </si>
  <si>
    <t>2-2-4581</t>
  </si>
  <si>
    <t>2-2-4582</t>
  </si>
  <si>
    <t>2-2-4583</t>
  </si>
  <si>
    <t>2-2-4584</t>
  </si>
  <si>
    <t>2-2-4585</t>
  </si>
  <si>
    <t>2-2-4586</t>
  </si>
  <si>
    <t>2-2-4587</t>
  </si>
  <si>
    <t>2-2-4588</t>
  </si>
  <si>
    <t>2-2-4589</t>
  </si>
  <si>
    <t>2-2-4590</t>
  </si>
  <si>
    <t>2-2-4591</t>
  </si>
  <si>
    <t>2-2-4592</t>
  </si>
  <si>
    <t>2-2-4593</t>
  </si>
  <si>
    <t>2-2-4594</t>
  </si>
  <si>
    <t>2-2-4595</t>
  </si>
  <si>
    <t>2-2-4596</t>
  </si>
  <si>
    <t>2-2-4597</t>
  </si>
  <si>
    <t>2-2-4598</t>
  </si>
  <si>
    <t>2-2-4599</t>
  </si>
  <si>
    <t>2-2-4600</t>
  </si>
  <si>
    <t>2-2-4601</t>
  </si>
  <si>
    <t>2-2-4602</t>
  </si>
  <si>
    <t>2-2-4603</t>
  </si>
  <si>
    <t>2-2-4604</t>
  </si>
  <si>
    <t>2-2-4605</t>
  </si>
  <si>
    <t>2-2-4606</t>
  </si>
  <si>
    <t>2-2-4607</t>
  </si>
  <si>
    <t>2-2-4608</t>
  </si>
  <si>
    <t>2-2-4609</t>
  </si>
  <si>
    <t>2-2-4610</t>
  </si>
  <si>
    <t>2-2-4611</t>
  </si>
  <si>
    <t>2-2-4612</t>
  </si>
  <si>
    <t>2-2-4613</t>
  </si>
  <si>
    <t>2-2-4614</t>
  </si>
  <si>
    <t>2-2-4615</t>
  </si>
  <si>
    <t>2-2-4616</t>
  </si>
  <si>
    <t>2-2-4617</t>
  </si>
  <si>
    <t>2-2-4618</t>
  </si>
  <si>
    <t>2-2-4619</t>
  </si>
  <si>
    <t>2-2-4620</t>
  </si>
  <si>
    <t>2-2-4621</t>
  </si>
  <si>
    <t>2-2-4622</t>
  </si>
  <si>
    <t>2-2-4623</t>
  </si>
  <si>
    <t>2-2-4624</t>
  </si>
  <si>
    <t>2-2-4625</t>
  </si>
  <si>
    <t>2-2-4626</t>
  </si>
  <si>
    <t>2-2-4627</t>
  </si>
  <si>
    <t>2-2-4628</t>
  </si>
  <si>
    <t>2-2-4629</t>
  </si>
  <si>
    <t>2-2-4630</t>
  </si>
  <si>
    <t>2-2-4631</t>
  </si>
  <si>
    <t>2-2-4632</t>
  </si>
  <si>
    <t>2-2-4633</t>
  </si>
  <si>
    <t>2-2-4634</t>
  </si>
  <si>
    <t>2-2-4635</t>
  </si>
  <si>
    <t>2-2-4636</t>
  </si>
  <si>
    <t>2-2-4637</t>
  </si>
  <si>
    <t>2-2-4638</t>
  </si>
  <si>
    <t>2-2-4639</t>
  </si>
  <si>
    <t>2-2-4640</t>
  </si>
  <si>
    <t>2-2-4641</t>
  </si>
  <si>
    <t>2-2-4642</t>
  </si>
  <si>
    <t>2-2-4643</t>
  </si>
  <si>
    <t>2-2-4644</t>
  </si>
  <si>
    <t>2-2-4645</t>
  </si>
  <si>
    <t>2-2-4646</t>
  </si>
  <si>
    <t>2-2-4647</t>
  </si>
  <si>
    <t>2-2-4648</t>
  </si>
  <si>
    <t>2-2-4649</t>
  </si>
  <si>
    <t>2-2-4650</t>
  </si>
  <si>
    <t>2-2-4651</t>
  </si>
  <si>
    <t>2-2-4652</t>
  </si>
  <si>
    <t>2-2-4653</t>
  </si>
  <si>
    <t>2-2-4654</t>
  </si>
  <si>
    <t>2-2-4655</t>
  </si>
  <si>
    <t>2-2-4656</t>
  </si>
  <si>
    <t>2-2-4657</t>
  </si>
  <si>
    <t>2-2-4658</t>
  </si>
  <si>
    <t>2-2-4659</t>
  </si>
  <si>
    <t>2-2-4660</t>
  </si>
  <si>
    <t>2-2-4661</t>
  </si>
  <si>
    <t>2-2-4662</t>
  </si>
  <si>
    <t>2-2-4663</t>
  </si>
  <si>
    <t>2-2-4664</t>
  </si>
  <si>
    <t>2-2-4665</t>
  </si>
  <si>
    <t>2-2-4666</t>
  </si>
  <si>
    <t>2-2-4667</t>
  </si>
  <si>
    <t>2-2-4668</t>
  </si>
  <si>
    <t>2-2-4669</t>
  </si>
  <si>
    <t>2-2-4670</t>
  </si>
  <si>
    <t>2-2-4671</t>
  </si>
  <si>
    <t>2-2-4672</t>
  </si>
  <si>
    <t>2-2-4673</t>
  </si>
  <si>
    <t>2-2-4674</t>
  </si>
  <si>
    <t>2-2-4675</t>
  </si>
  <si>
    <t>2-2-4676</t>
  </si>
  <si>
    <t>2-2-4677</t>
  </si>
  <si>
    <t>2-2-4678</t>
  </si>
  <si>
    <t>2-2-4679</t>
  </si>
  <si>
    <t>2-2-4680</t>
  </si>
  <si>
    <t>2-2-4681</t>
  </si>
  <si>
    <t>2-2-4682</t>
  </si>
  <si>
    <t>2-2-4683</t>
  </si>
  <si>
    <t>2-2-4684</t>
  </si>
  <si>
    <t>2-2-4685</t>
  </si>
  <si>
    <t>2-2-4686</t>
  </si>
  <si>
    <t>2-2-4687</t>
  </si>
  <si>
    <t>2-2-4688</t>
  </si>
  <si>
    <t>2-2-4689</t>
  </si>
  <si>
    <t>2-2-4690</t>
  </si>
  <si>
    <t>2-2-4691</t>
  </si>
  <si>
    <t>2-2-4692</t>
  </si>
  <si>
    <t>2-2-4693</t>
  </si>
  <si>
    <t>2-2-4694</t>
  </si>
  <si>
    <t>2-2-4695</t>
  </si>
  <si>
    <t>2-2-4696</t>
  </si>
  <si>
    <t>2-2-4697</t>
  </si>
  <si>
    <t>2-2-4698</t>
  </si>
  <si>
    <t>2-2-4699</t>
  </si>
  <si>
    <t>2-2-4700</t>
  </si>
  <si>
    <t>2-2-4701</t>
  </si>
  <si>
    <t>2-2-4703</t>
  </si>
  <si>
    <t>2-2-4702</t>
  </si>
  <si>
    <t>2-2-4704</t>
  </si>
  <si>
    <t>2-2-4705</t>
  </si>
  <si>
    <t>2-2-4706</t>
  </si>
  <si>
    <t>2-2-4707</t>
  </si>
  <si>
    <t>2-2-4708</t>
  </si>
  <si>
    <t>2-2-4709</t>
  </si>
  <si>
    <t>2-2-4710</t>
  </si>
  <si>
    <t>2-2-4711</t>
  </si>
  <si>
    <t>2-2-4712</t>
  </si>
  <si>
    <t>2-2-4713</t>
  </si>
  <si>
    <t>2-2-4714</t>
  </si>
  <si>
    <t>2-2-4715</t>
  </si>
  <si>
    <t>2-2-4716</t>
  </si>
  <si>
    <t>2-2-4717</t>
  </si>
  <si>
    <t>2-2-4718</t>
  </si>
  <si>
    <t>2-2-4719</t>
  </si>
  <si>
    <t>2-2-4720</t>
  </si>
  <si>
    <t>2-2-4721</t>
  </si>
  <si>
    <t>2-2-4722</t>
  </si>
  <si>
    <t>2-2-4723</t>
  </si>
  <si>
    <t>2-2-4724</t>
  </si>
  <si>
    <t>2-2-4725</t>
  </si>
  <si>
    <t>2-2-4726</t>
  </si>
  <si>
    <t>2-2-4727</t>
  </si>
  <si>
    <t>2-2-4728</t>
  </si>
  <si>
    <t>2-2-4729</t>
  </si>
  <si>
    <t>2-2-4730</t>
  </si>
  <si>
    <t>2-2-4731</t>
  </si>
  <si>
    <t>2-2-4732</t>
  </si>
  <si>
    <t>2-2-4733</t>
  </si>
  <si>
    <t>2-2-4734</t>
  </si>
  <si>
    <t>2-2-4735</t>
  </si>
  <si>
    <t>2-2-4736</t>
  </si>
  <si>
    <t>2-2-4737</t>
  </si>
  <si>
    <t>2-2-4738</t>
  </si>
  <si>
    <t>2-2-4739</t>
  </si>
  <si>
    <t>2-2-4740</t>
  </si>
  <si>
    <t>2-2-4741</t>
  </si>
  <si>
    <t>2-2-4742</t>
  </si>
  <si>
    <t>2-2-4743</t>
  </si>
  <si>
    <t>2-2-4744</t>
  </si>
  <si>
    <t>2-2-4745</t>
  </si>
  <si>
    <t>2-2-4746</t>
  </si>
  <si>
    <t>2-2-4747</t>
  </si>
  <si>
    <t>2-2-4748</t>
  </si>
  <si>
    <t>2-2-4749</t>
  </si>
  <si>
    <t>2-2-4750</t>
  </si>
  <si>
    <t>2-2-4751</t>
  </si>
  <si>
    <t>2-2-4752</t>
  </si>
  <si>
    <t>2-2-4753</t>
  </si>
  <si>
    <t>2-2-4754</t>
  </si>
  <si>
    <t>2-2-4755</t>
  </si>
  <si>
    <t>2-2-4756</t>
  </si>
  <si>
    <t>2-2-4757</t>
  </si>
  <si>
    <t>2-2-4758</t>
  </si>
  <si>
    <t>2-2-4759</t>
  </si>
  <si>
    <t>2-2-4760</t>
  </si>
  <si>
    <t>2-2-4761</t>
  </si>
  <si>
    <t>2-2-4762</t>
  </si>
  <si>
    <t>2-2-4763</t>
  </si>
  <si>
    <t>2-2-4764</t>
  </si>
  <si>
    <t>2-2-4765</t>
  </si>
  <si>
    <t>2-2-4766</t>
  </si>
  <si>
    <t>2-2-4767</t>
  </si>
  <si>
    <t>2-2-4768</t>
  </si>
  <si>
    <t>2-2-4769</t>
  </si>
  <si>
    <t>2-2-4770</t>
  </si>
  <si>
    <t>2-2-4771</t>
  </si>
  <si>
    <t>2-2-4772</t>
  </si>
  <si>
    <t>2-2-4773</t>
  </si>
  <si>
    <t>2-2-4774</t>
  </si>
  <si>
    <t>2-2-4775</t>
  </si>
  <si>
    <t>2-2-4776</t>
  </si>
  <si>
    <t>2-2-4777</t>
  </si>
  <si>
    <t>2-2-4778</t>
  </si>
  <si>
    <t>2-2-4779</t>
  </si>
  <si>
    <t>2-2-4780</t>
  </si>
  <si>
    <t>2-2-4781</t>
  </si>
  <si>
    <t>2-2-4782</t>
  </si>
  <si>
    <t>2-2-4783</t>
  </si>
  <si>
    <t>2-2-4784</t>
  </si>
  <si>
    <t>2-2-4785</t>
  </si>
  <si>
    <t>2-2-4786</t>
  </si>
  <si>
    <t>2-2-4787</t>
  </si>
  <si>
    <t>2-2-4788</t>
  </si>
  <si>
    <t>2-2-4789</t>
  </si>
  <si>
    <t>2-2-4790</t>
  </si>
  <si>
    <t>2-2-4791</t>
  </si>
  <si>
    <t>2-2-4792</t>
  </si>
  <si>
    <t>2-2-4793</t>
  </si>
  <si>
    <t>2-2-4794</t>
  </si>
  <si>
    <t>2-2-4795</t>
  </si>
  <si>
    <t>2-2-4796</t>
  </si>
  <si>
    <t>2-2-4797</t>
  </si>
  <si>
    <t>2-2-4798</t>
  </si>
  <si>
    <t>2-2-4799</t>
  </si>
  <si>
    <t>2-2-4800</t>
  </si>
  <si>
    <t>2-2-4801</t>
  </si>
  <si>
    <t>2-2-4802</t>
  </si>
  <si>
    <t>2-2-4804</t>
  </si>
  <si>
    <t>2-2-4805</t>
  </si>
  <si>
    <t>2-2-4806</t>
  </si>
  <si>
    <t>2-2-4807</t>
  </si>
  <si>
    <t>2-2-4808</t>
  </si>
  <si>
    <t>2-2-4809</t>
  </si>
  <si>
    <t>2-2-4810</t>
  </si>
  <si>
    <t>2-2-4811</t>
  </si>
  <si>
    <t>2-2-4812</t>
  </si>
  <si>
    <t>2-2-4813</t>
  </si>
  <si>
    <t>2-2-4814</t>
  </si>
  <si>
    <t>2-2-4815</t>
  </si>
  <si>
    <t>2-2-4816</t>
  </si>
  <si>
    <t>2-2-4817</t>
  </si>
  <si>
    <t>2-2-4818</t>
  </si>
  <si>
    <t>П-образный рукоход</t>
  </si>
  <si>
    <t>Шведская стенка</t>
  </si>
  <si>
    <t>Разнозахватный турник</t>
  </si>
  <si>
    <t>Большие брусья воркаут с упорами для отжиманий</t>
  </si>
  <si>
    <t>Уличный тренажер "Брусья"</t>
  </si>
  <si>
    <t>Уличный тренажер "Брусья разноуровневые"</t>
  </si>
  <si>
    <t>Уличный тренажер "Скамья для пресса"</t>
  </si>
  <si>
    <t>Гориз.гимнаст.скамья "Сгибание-разгибание рук в упоре о гимнас.скамью, в упоре"</t>
  </si>
  <si>
    <t>Турник-Перекладина переменной высот"Подтягивание из виса на выс/низ перекладине"</t>
  </si>
  <si>
    <t>Гориз.гимнаст.скамья с фиксацией "Поднимания туловища из положения лежа на спине</t>
  </si>
  <si>
    <t>акт приема передачи №00ГУ-000383</t>
  </si>
  <si>
    <t>акт приема передачи № 00ГУ-000405</t>
  </si>
  <si>
    <t>от 28.11.2024 г.</t>
  </si>
  <si>
    <t>28.11.2024</t>
  </si>
  <si>
    <t>2-2-4819</t>
  </si>
  <si>
    <t>2-2-4820</t>
  </si>
  <si>
    <t>2-2-4821</t>
  </si>
  <si>
    <t>2-2-4822</t>
  </si>
  <si>
    <t>2-2-4823</t>
  </si>
  <si>
    <t>2-2-4824</t>
  </si>
  <si>
    <t>2-2-4825</t>
  </si>
  <si>
    <t>2-2-4826</t>
  </si>
  <si>
    <t>2-2-4827</t>
  </si>
  <si>
    <t>2-2-4828</t>
  </si>
  <si>
    <t>2-2-4829</t>
  </si>
  <si>
    <t>2-2-4830</t>
  </si>
  <si>
    <t>2-2-4831</t>
  </si>
  <si>
    <t>2-2-4832</t>
  </si>
  <si>
    <t>2-2-4833</t>
  </si>
  <si>
    <t>2-2-4834</t>
  </si>
  <si>
    <t>2-2-4835</t>
  </si>
  <si>
    <t>2-2-4836</t>
  </si>
  <si>
    <t>2-2-4837</t>
  </si>
  <si>
    <t>2-2-4838</t>
  </si>
  <si>
    <t>2-2-4839</t>
  </si>
  <si>
    <t>2-2-4840</t>
  </si>
  <si>
    <t>2-2-4841</t>
  </si>
  <si>
    <t>2-2-4842</t>
  </si>
  <si>
    <t>2-2-4843</t>
  </si>
  <si>
    <t>2-2-4844</t>
  </si>
  <si>
    <t>2-2-4845</t>
  </si>
  <si>
    <t>2-2-4846</t>
  </si>
  <si>
    <t>2-2-4847</t>
  </si>
  <si>
    <t>2-2-4848</t>
  </si>
  <si>
    <t>2-2-4849</t>
  </si>
  <si>
    <t>2-2-4850</t>
  </si>
  <si>
    <t>2-2-4851</t>
  </si>
  <si>
    <t>2-2-4852</t>
  </si>
  <si>
    <t>2-2-4853</t>
  </si>
  <si>
    <t>2-2-4854</t>
  </si>
  <si>
    <t>2-2-4855</t>
  </si>
  <si>
    <t>2-2-4856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</si>
</sst>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0000"/>
    <numFmt numFmtId="166" formatCode="0.00;[Red]\-0.00"/>
    <numFmt numFmtId="167" formatCode="#,##0.00;[Red]\-#,##0.00"/>
    <numFmt numFmtId="168" formatCode="0;[Red]\-0"/>
  </numFmts>
  <fonts count="49" x14ac:knownFonts="1">
    <font>
      <sz val="10"/>
      <name val="Arial"/>
      <family val="2"/>
      <charset val="204"/>
    </font>
    <font>
      <sz val="12"/>
      <color indexed="8"/>
      <name val="Times New Roman"/>
      <family val="2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4"/>
      <color indexed="12"/>
      <name val="Times New Roman"/>
      <family val="1"/>
      <charset val="204"/>
    </font>
    <font>
      <sz val="14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b/>
      <vertAlign val="superscript"/>
      <sz val="12"/>
      <name val="Times New Roman"/>
      <family val="1"/>
      <charset val="204"/>
    </font>
    <font>
      <sz val="11"/>
      <name val="Calibri"/>
      <family val="2"/>
      <charset val="204"/>
    </font>
    <font>
      <sz val="12"/>
      <name val="Arial Narrow"/>
      <family val="2"/>
      <charset val="204"/>
    </font>
    <font>
      <b/>
      <sz val="14"/>
      <name val="Arial Narrow"/>
      <family val="2"/>
      <charset val="204"/>
    </font>
    <font>
      <b/>
      <sz val="12"/>
      <name val="Arial Narrow"/>
      <family val="2"/>
      <charset val="204"/>
    </font>
    <font>
      <b/>
      <vertAlign val="superscript"/>
      <sz val="12"/>
      <name val="Arial Narrow"/>
      <family val="2"/>
      <charset val="204"/>
    </font>
    <font>
      <b/>
      <sz val="16"/>
      <name val="Arial Narrow"/>
      <family val="2"/>
      <charset val="204"/>
    </font>
    <font>
      <sz val="16"/>
      <name val="Arial Narrow"/>
      <family val="2"/>
      <charset val="204"/>
    </font>
    <font>
      <sz val="14"/>
      <name val="Arial Narrow"/>
      <family val="2"/>
      <charset val="204"/>
    </font>
    <font>
      <b/>
      <sz val="18"/>
      <name val="Arial Narrow"/>
      <family val="2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</font>
    <font>
      <sz val="10"/>
      <name val="Arial"/>
      <family val="2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FF0000"/>
      <name val="Arial Narrow"/>
      <family val="2"/>
      <charset val="204"/>
    </font>
    <font>
      <sz val="11"/>
      <color rgb="FF333333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7"/>
      <color rgb="FF000000"/>
      <name val="Arial"/>
      <family val="2"/>
      <charset val="204"/>
    </font>
    <font>
      <sz val="12"/>
      <color rgb="FF35383B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7"/>
      <color rgb="FF333333"/>
      <name val="Arial"/>
      <family val="2"/>
      <charset val="204"/>
    </font>
    <font>
      <sz val="8"/>
      <name val="Arial"/>
      <family val="2"/>
      <charset val="204"/>
    </font>
    <font>
      <sz val="10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CC8BD"/>
      </left>
      <right style="thin">
        <color rgb="FFACC8BD"/>
      </right>
      <top style="thin">
        <color rgb="FFACC8BD"/>
      </top>
      <bottom style="thin">
        <color rgb="FFACC8BD"/>
      </bottom>
      <diagonal/>
    </border>
    <border>
      <left style="thin">
        <color indexed="29"/>
      </left>
      <right style="thin">
        <color indexed="29"/>
      </right>
      <top style="thin">
        <color indexed="29"/>
      </top>
      <bottom/>
      <diagonal/>
    </border>
    <border>
      <left/>
      <right style="thin">
        <color indexed="29"/>
      </right>
      <top style="thin">
        <color indexed="29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2"/>
      </top>
      <bottom/>
      <diagonal/>
    </border>
    <border>
      <left style="thin">
        <color rgb="FFACC8BD"/>
      </left>
      <right style="thin">
        <color rgb="FFACC8BD"/>
      </right>
      <top style="thin">
        <color rgb="FFACC8BD"/>
      </top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 style="thin">
        <color indexed="60"/>
      </right>
      <top style="thin">
        <color indexed="6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29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29"/>
      </right>
      <top/>
      <bottom/>
      <diagonal/>
    </border>
    <border>
      <left/>
      <right style="thin">
        <color rgb="FFACC8BD"/>
      </right>
      <top style="thin">
        <color rgb="FFACC8BD"/>
      </top>
      <bottom style="thin">
        <color rgb="FFACC8BD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29"/>
      </left>
      <right style="thin">
        <color indexed="29"/>
      </right>
      <top style="thin">
        <color indexed="29"/>
      </top>
      <bottom style="thin">
        <color indexed="29"/>
      </bottom>
      <diagonal/>
    </border>
    <border>
      <left/>
      <right/>
      <top/>
      <bottom style="medium">
        <color rgb="FFEEEEEE"/>
      </bottom>
      <diagonal/>
    </border>
    <border>
      <left style="thin">
        <color indexed="60"/>
      </left>
      <right/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/>
      <bottom style="thin">
        <color indexed="6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6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5" fillId="0" borderId="0"/>
    <xf numFmtId="0" fontId="7" fillId="0" borderId="0"/>
    <xf numFmtId="0" fontId="16" fillId="0" borderId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7" fillId="0" borderId="0"/>
  </cellStyleXfs>
  <cellXfs count="530">
    <xf numFmtId="0" fontId="0" fillId="0" borderId="0" xfId="0"/>
    <xf numFmtId="0" fontId="0" fillId="0" borderId="0" xfId="0" applyAlignment="1">
      <alignment wrapText="1"/>
    </xf>
    <xf numFmtId="0" fontId="8" fillId="0" borderId="0" xfId="0" applyFont="1"/>
    <xf numFmtId="0" fontId="3" fillId="0" borderId="0" xfId="0" applyFont="1"/>
    <xf numFmtId="0" fontId="3" fillId="0" borderId="1" xfId="0" applyFont="1" applyBorder="1"/>
    <xf numFmtId="0" fontId="9" fillId="0" borderId="0" xfId="0" applyFont="1" applyAlignment="1">
      <alignment wrapText="1"/>
    </xf>
    <xf numFmtId="0" fontId="9" fillId="0" borderId="0" xfId="0" applyFont="1" applyAlignment="1">
      <alignment horizontal="right" wrapText="1"/>
    </xf>
    <xf numFmtId="0" fontId="4" fillId="0" borderId="0" xfId="1" applyAlignment="1" applyProtection="1">
      <alignment wrapText="1"/>
    </xf>
    <xf numFmtId="0" fontId="12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8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8" fillId="0" borderId="1" xfId="0" applyFont="1" applyBorder="1" applyAlignment="1">
      <alignment horizontal="center" vertical="top" wrapText="1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 vertical="top" wrapText="1"/>
    </xf>
    <xf numFmtId="0" fontId="3" fillId="0" borderId="0" xfId="0" applyFont="1" applyAlignment="1">
      <alignment wrapText="1"/>
    </xf>
    <xf numFmtId="0" fontId="15" fillId="2" borderId="0" xfId="0" applyFont="1" applyFill="1" applyAlignme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vertical="center" wrapText="1"/>
    </xf>
    <xf numFmtId="0" fontId="8" fillId="0" borderId="0" xfId="0" applyFont="1" applyAlignment="1"/>
    <xf numFmtId="0" fontId="3" fillId="0" borderId="1" xfId="0" applyNumberFormat="1" applyFont="1" applyBorder="1" applyAlignment="1">
      <alignment wrapText="1"/>
    </xf>
    <xf numFmtId="0" fontId="3" fillId="0" borderId="1" xfId="0" applyNumberFormat="1" applyFont="1" applyBorder="1" applyAlignment="1">
      <alignment horizontal="left" vertical="top" wrapText="1"/>
    </xf>
    <xf numFmtId="49" fontId="3" fillId="0" borderId="0" xfId="0" applyNumberFormat="1" applyFont="1" applyBorder="1"/>
    <xf numFmtId="0" fontId="3" fillId="0" borderId="0" xfId="0" applyFont="1" applyBorder="1" applyAlignment="1">
      <alignment wrapText="1"/>
    </xf>
    <xf numFmtId="0" fontId="14" fillId="0" borderId="1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wrapText="1"/>
    </xf>
    <xf numFmtId="0" fontId="8" fillId="0" borderId="0" xfId="0" applyFont="1" applyBorder="1"/>
    <xf numFmtId="0" fontId="3" fillId="0" borderId="0" xfId="0" applyFont="1" applyBorder="1" applyAlignment="1">
      <alignment horizontal="center" wrapText="1"/>
    </xf>
    <xf numFmtId="14" fontId="3" fillId="0" borderId="0" xfId="0" applyNumberFormat="1" applyFont="1" applyBorder="1" applyAlignment="1">
      <alignment horizontal="center"/>
    </xf>
    <xf numFmtId="0" fontId="18" fillId="0" borderId="0" xfId="0" applyFont="1" applyAlignment="1">
      <alignment wrapText="1"/>
    </xf>
    <xf numFmtId="0" fontId="3" fillId="2" borderId="1" xfId="0" applyFont="1" applyFill="1" applyBorder="1" applyAlignment="1">
      <alignment horizontal="left" vertical="top" wrapText="1"/>
    </xf>
    <xf numFmtId="0" fontId="19" fillId="0" borderId="0" xfId="0" applyFont="1" applyAlignment="1">
      <alignment wrapText="1"/>
    </xf>
    <xf numFmtId="0" fontId="19" fillId="0" borderId="0" xfId="0" applyFont="1" applyAlignment="1">
      <alignment horizontal="center" wrapText="1"/>
    </xf>
    <xf numFmtId="0" fontId="19" fillId="0" borderId="0" xfId="0" applyFont="1"/>
    <xf numFmtId="0" fontId="19" fillId="0" borderId="0" xfId="0" applyFont="1" applyAlignment="1">
      <alignment vertical="center" wrapText="1"/>
    </xf>
    <xf numFmtId="0" fontId="21" fillId="0" borderId="1" xfId="0" applyFont="1" applyBorder="1" applyAlignment="1">
      <alignment horizontal="center" vertical="top" wrapText="1"/>
    </xf>
    <xf numFmtId="0" fontId="24" fillId="0" borderId="0" xfId="0" applyFont="1" applyAlignment="1">
      <alignment wrapText="1"/>
    </xf>
    <xf numFmtId="0" fontId="24" fillId="0" borderId="0" xfId="0" applyFont="1" applyAlignment="1">
      <alignment horizontal="center" wrapText="1"/>
    </xf>
    <xf numFmtId="0" fontId="21" fillId="2" borderId="1" xfId="0" applyFont="1" applyFill="1" applyBorder="1" applyAlignment="1">
      <alignment horizontal="center" vertical="top" wrapText="1"/>
    </xf>
    <xf numFmtId="0" fontId="25" fillId="0" borderId="1" xfId="0" applyFont="1" applyBorder="1" applyAlignment="1">
      <alignment horizontal="center" vertical="top" wrapText="1"/>
    </xf>
    <xf numFmtId="0" fontId="25" fillId="0" borderId="1" xfId="0" applyFont="1" applyBorder="1" applyAlignment="1">
      <alignment horizontal="left" vertical="top" wrapText="1"/>
    </xf>
    <xf numFmtId="0" fontId="25" fillId="2" borderId="1" xfId="0" applyFont="1" applyFill="1" applyBorder="1" applyAlignment="1">
      <alignment horizontal="left" vertical="top" wrapText="1"/>
    </xf>
    <xf numFmtId="0" fontId="25" fillId="0" borderId="1" xfId="0" applyFont="1" applyBorder="1" applyAlignment="1">
      <alignment horizontal="center" vertical="top"/>
    </xf>
    <xf numFmtId="0" fontId="25" fillId="0" borderId="1" xfId="0" applyFont="1" applyBorder="1" applyAlignment="1">
      <alignment horizontal="left" vertical="top"/>
    </xf>
    <xf numFmtId="0" fontId="23" fillId="2" borderId="0" xfId="0" applyFont="1" applyFill="1" applyAlignment="1">
      <alignment horizontal="left"/>
    </xf>
    <xf numFmtId="0" fontId="24" fillId="0" borderId="0" xfId="0" applyFont="1" applyAlignment="1">
      <alignment horizontal="left"/>
    </xf>
    <xf numFmtId="0" fontId="21" fillId="2" borderId="0" xfId="0" applyFont="1" applyFill="1" applyAlignment="1">
      <alignment horizontal="left"/>
    </xf>
    <xf numFmtId="0" fontId="19" fillId="2" borderId="0" xfId="0" applyFont="1" applyFill="1" applyAlignment="1">
      <alignment horizontal="left" wrapText="1"/>
    </xf>
    <xf numFmtId="0" fontId="24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top"/>
    </xf>
    <xf numFmtId="0" fontId="23" fillId="2" borderId="1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center" wrapText="1"/>
    </xf>
    <xf numFmtId="49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13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28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49" fontId="27" fillId="0" borderId="1" xfId="0" applyNumberFormat="1" applyFont="1" applyBorder="1" applyAlignment="1">
      <alignment horizontal="center" vertical="center"/>
    </xf>
    <xf numFmtId="49" fontId="27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left" vertical="top" wrapText="1"/>
    </xf>
    <xf numFmtId="14" fontId="3" fillId="0" borderId="1" xfId="0" applyNumberFormat="1" applyFont="1" applyBorder="1" applyAlignment="1">
      <alignment horizontal="center" vertical="top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10" fillId="0" borderId="1" xfId="0" applyFont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/>
    </xf>
    <xf numFmtId="14" fontId="3" fillId="0" borderId="1" xfId="0" applyNumberFormat="1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top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Alignment="1">
      <alignment vertical="top"/>
    </xf>
    <xf numFmtId="0" fontId="3" fillId="0" borderId="1" xfId="0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wrapText="1"/>
    </xf>
    <xf numFmtId="49" fontId="3" fillId="0" borderId="1" xfId="0" applyNumberFormat="1" applyFont="1" applyBorder="1" applyAlignment="1">
      <alignment vertical="center" wrapText="1"/>
    </xf>
    <xf numFmtId="0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left" vertical="top"/>
    </xf>
    <xf numFmtId="14" fontId="25" fillId="0" borderId="1" xfId="0" applyNumberFormat="1" applyFont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14" fontId="25" fillId="2" borderId="1" xfId="0" applyNumberFormat="1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3" fontId="3" fillId="0" borderId="1" xfId="0" applyNumberFormat="1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4" fontId="3" fillId="2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/>
    </xf>
    <xf numFmtId="0" fontId="3" fillId="2" borderId="1" xfId="0" applyNumberFormat="1" applyFont="1" applyFill="1" applyBorder="1" applyAlignment="1">
      <alignment horizontal="center" vertical="top" wrapText="1"/>
    </xf>
    <xf numFmtId="3" fontId="8" fillId="0" borderId="1" xfId="0" applyNumberFormat="1" applyFont="1" applyBorder="1" applyAlignment="1">
      <alignment horizontal="left" vertical="top" wrapText="1"/>
    </xf>
    <xf numFmtId="14" fontId="8" fillId="0" borderId="1" xfId="0" applyNumberFormat="1" applyFont="1" applyBorder="1" applyAlignment="1">
      <alignment horizontal="left" vertical="top" wrapText="1"/>
    </xf>
    <xf numFmtId="3" fontId="3" fillId="0" borderId="1" xfId="0" applyNumberFormat="1" applyFont="1" applyBorder="1" applyAlignment="1">
      <alignment horizontal="left" vertical="top" wrapText="1"/>
    </xf>
    <xf numFmtId="14" fontId="3" fillId="0" borderId="1" xfId="0" applyNumberFormat="1" applyFont="1" applyBorder="1" applyAlignment="1">
      <alignment horizontal="left" vertical="top" wrapText="1"/>
    </xf>
    <xf numFmtId="49" fontId="3" fillId="3" borderId="1" xfId="0" applyNumberFormat="1" applyFont="1" applyFill="1" applyBorder="1" applyAlignment="1">
      <alignment horizontal="left" vertical="top" wrapText="1"/>
    </xf>
    <xf numFmtId="49" fontId="8" fillId="0" borderId="1" xfId="0" applyNumberFormat="1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left" vertical="top"/>
    </xf>
    <xf numFmtId="3" fontId="3" fillId="0" borderId="1" xfId="0" applyNumberFormat="1" applyFont="1" applyFill="1" applyBorder="1" applyAlignment="1">
      <alignment horizontal="left" vertical="top" wrapText="1"/>
    </xf>
    <xf numFmtId="3" fontId="3" fillId="2" borderId="1" xfId="0" applyNumberFormat="1" applyFont="1" applyFill="1" applyBorder="1" applyAlignment="1">
      <alignment horizontal="left" vertical="top" wrapText="1"/>
    </xf>
    <xf numFmtId="14" fontId="3" fillId="0" borderId="1" xfId="0" applyNumberFormat="1" applyFont="1" applyBorder="1" applyAlignment="1">
      <alignment horizontal="left" vertical="top"/>
    </xf>
    <xf numFmtId="3" fontId="3" fillId="0" borderId="1" xfId="0" applyNumberFormat="1" applyFont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3" fillId="2" borderId="1" xfId="0" applyNumberFormat="1" applyFont="1" applyFill="1" applyBorder="1" applyAlignment="1">
      <alignment horizontal="left" vertical="top" wrapText="1"/>
    </xf>
    <xf numFmtId="165" fontId="3" fillId="0" borderId="1" xfId="0" applyNumberFormat="1" applyFont="1" applyBorder="1" applyAlignment="1">
      <alignment horizontal="left" vertical="top" wrapText="1"/>
    </xf>
    <xf numFmtId="3" fontId="3" fillId="2" borderId="1" xfId="0" applyNumberFormat="1" applyFont="1" applyFill="1" applyBorder="1" applyAlignment="1">
      <alignment horizontal="left" vertical="top"/>
    </xf>
    <xf numFmtId="165" fontId="3" fillId="2" borderId="1" xfId="0" applyNumberFormat="1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wrapText="1"/>
    </xf>
    <xf numFmtId="49" fontId="3" fillId="0" borderId="1" xfId="0" applyNumberFormat="1" applyFont="1" applyBorder="1" applyAlignment="1">
      <alignment horizontal="left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/>
    </xf>
    <xf numFmtId="49" fontId="3" fillId="0" borderId="1" xfId="0" applyNumberFormat="1" applyFont="1" applyBorder="1" applyAlignment="1">
      <alignment vertical="top" wrapText="1"/>
    </xf>
    <xf numFmtId="0" fontId="19" fillId="0" borderId="1" xfId="0" applyFont="1" applyBorder="1" applyAlignment="1">
      <alignment wrapText="1"/>
    </xf>
    <xf numFmtId="0" fontId="19" fillId="2" borderId="1" xfId="0" applyFont="1" applyFill="1" applyBorder="1" applyAlignment="1">
      <alignment horizontal="left" wrapText="1"/>
    </xf>
    <xf numFmtId="0" fontId="19" fillId="0" borderId="1" xfId="0" applyFont="1" applyBorder="1" applyAlignment="1">
      <alignment horizontal="center" wrapText="1"/>
    </xf>
    <xf numFmtId="0" fontId="19" fillId="0" borderId="1" xfId="0" applyFont="1" applyBorder="1" applyAlignment="1">
      <alignment horizontal="left" vertical="top" wrapText="1"/>
    </xf>
    <xf numFmtId="0" fontId="19" fillId="0" borderId="1" xfId="0" applyFont="1" applyBorder="1"/>
    <xf numFmtId="0" fontId="19" fillId="0" borderId="1" xfId="0" applyFont="1" applyBorder="1" applyAlignment="1">
      <alignment horizontal="left" vertical="top"/>
    </xf>
    <xf numFmtId="0" fontId="19" fillId="0" borderId="1" xfId="0" applyFont="1" applyBorder="1" applyAlignment="1">
      <alignment vertical="center" wrapText="1"/>
    </xf>
    <xf numFmtId="49" fontId="19" fillId="0" borderId="1" xfId="0" applyNumberFormat="1" applyFont="1" applyBorder="1" applyAlignment="1">
      <alignment wrapText="1"/>
    </xf>
    <xf numFmtId="49" fontId="19" fillId="2" borderId="1" xfId="0" applyNumberFormat="1" applyFont="1" applyFill="1" applyBorder="1" applyAlignment="1">
      <alignment horizontal="left" wrapText="1"/>
    </xf>
    <xf numFmtId="49" fontId="19" fillId="0" borderId="1" xfId="0" applyNumberFormat="1" applyFont="1" applyBorder="1" applyAlignment="1">
      <alignment horizontal="center" wrapText="1"/>
    </xf>
    <xf numFmtId="49" fontId="19" fillId="0" borderId="1" xfId="0" applyNumberFormat="1" applyFont="1" applyBorder="1" applyAlignment="1">
      <alignment horizontal="left" vertical="top" wrapText="1"/>
    </xf>
    <xf numFmtId="49" fontId="19" fillId="0" borderId="1" xfId="0" applyNumberFormat="1" applyFont="1" applyBorder="1" applyAlignment="1">
      <alignment vertical="center" wrapText="1"/>
    </xf>
    <xf numFmtId="49" fontId="19" fillId="2" borderId="1" xfId="0" applyNumberFormat="1" applyFont="1" applyFill="1" applyBorder="1" applyAlignment="1">
      <alignment horizontal="left" vertical="top" wrapText="1"/>
    </xf>
    <xf numFmtId="49" fontId="19" fillId="0" borderId="1" xfId="0" applyNumberFormat="1" applyFont="1" applyBorder="1" applyAlignment="1">
      <alignment vertical="top" wrapText="1"/>
    </xf>
    <xf numFmtId="49" fontId="19" fillId="0" borderId="1" xfId="0" applyNumberFormat="1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left" wrapText="1"/>
    </xf>
    <xf numFmtId="49" fontId="3" fillId="0" borderId="7" xfId="0" applyNumberFormat="1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3" fillId="0" borderId="14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49" fontId="3" fillId="4" borderId="1" xfId="0" applyNumberFormat="1" applyFont="1" applyFill="1" applyBorder="1" applyAlignment="1">
      <alignment vertical="center" wrapText="1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vertical="top" wrapText="1"/>
    </xf>
    <xf numFmtId="0" fontId="8" fillId="2" borderId="1" xfId="0" applyFont="1" applyFill="1" applyBorder="1" applyAlignment="1">
      <alignment horizontal="left" vertical="top" wrapText="1"/>
    </xf>
    <xf numFmtId="4" fontId="30" fillId="0" borderId="1" xfId="11" applyNumberFormat="1" applyFont="1" applyBorder="1" applyAlignment="1">
      <alignment horizontal="right" vertical="top"/>
    </xf>
    <xf numFmtId="49" fontId="3" fillId="0" borderId="1" xfId="0" applyNumberFormat="1" applyFont="1" applyBorder="1" applyAlignment="1">
      <alignment horizontal="right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49" fontId="3" fillId="4" borderId="1" xfId="0" applyNumberFormat="1" applyFont="1" applyFill="1" applyBorder="1" applyAlignment="1">
      <alignment horizontal="left" vertical="top" wrapText="1"/>
    </xf>
    <xf numFmtId="49" fontId="3" fillId="4" borderId="1" xfId="0" applyNumberFormat="1" applyFont="1" applyFill="1" applyBorder="1" applyAlignment="1">
      <alignment wrapText="1"/>
    </xf>
    <xf numFmtId="0" fontId="3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47" fontId="3" fillId="0" borderId="1" xfId="0" applyNumberFormat="1" applyFont="1" applyBorder="1" applyAlignment="1">
      <alignment horizontal="center" vertical="top" wrapText="1"/>
    </xf>
    <xf numFmtId="0" fontId="27" fillId="0" borderId="0" xfId="0" applyFont="1" applyAlignment="1">
      <alignment vertical="top" wrapText="1"/>
    </xf>
    <xf numFmtId="0" fontId="19" fillId="0" borderId="1" xfId="0" applyFont="1" applyBorder="1" applyAlignment="1">
      <alignment vertical="top" wrapText="1"/>
    </xf>
    <xf numFmtId="0" fontId="19" fillId="2" borderId="1" xfId="0" applyFont="1" applyFill="1" applyBorder="1" applyAlignment="1">
      <alignment horizontal="left" vertical="top" wrapText="1"/>
    </xf>
    <xf numFmtId="0" fontId="19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vertical="top"/>
    </xf>
    <xf numFmtId="49" fontId="3" fillId="2" borderId="1" xfId="0" applyNumberFormat="1" applyFont="1" applyFill="1" applyBorder="1" applyAlignment="1" applyProtection="1">
      <alignment vertical="center" wrapText="1"/>
      <protection locked="0"/>
    </xf>
    <xf numFmtId="49" fontId="3" fillId="2" borderId="1" xfId="0" applyNumberFormat="1" applyFont="1" applyFill="1" applyBorder="1" applyAlignment="1" applyProtection="1">
      <alignment vertical="top" wrapText="1"/>
      <protection locked="0"/>
    </xf>
    <xf numFmtId="0" fontId="28" fillId="0" borderId="1" xfId="0" applyFont="1" applyBorder="1" applyAlignment="1">
      <alignment vertical="top"/>
    </xf>
    <xf numFmtId="0" fontId="3" fillId="0" borderId="1" xfId="0" applyFont="1" applyBorder="1" applyAlignment="1">
      <alignment horizontal="left" vertical="top" wrapText="1"/>
    </xf>
    <xf numFmtId="0" fontId="19" fillId="2" borderId="1" xfId="0" applyFont="1" applyFill="1" applyBorder="1" applyAlignment="1">
      <alignment horizontal="center" vertical="top" wrapText="1"/>
    </xf>
    <xf numFmtId="20" fontId="19" fillId="0" borderId="1" xfId="0" applyNumberFormat="1" applyFont="1" applyBorder="1" applyAlignment="1">
      <alignment horizontal="center" vertical="top" wrapText="1"/>
    </xf>
    <xf numFmtId="17" fontId="19" fillId="0" borderId="1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horizontal="left" vertical="top" wrapText="1"/>
    </xf>
    <xf numFmtId="0" fontId="3" fillId="0" borderId="1" xfId="0" applyNumberFormat="1" applyFont="1" applyBorder="1" applyAlignment="1">
      <alignment horizontal="left" wrapText="1"/>
    </xf>
    <xf numFmtId="49" fontId="3" fillId="0" borderId="5" xfId="0" applyNumberFormat="1" applyFont="1" applyBorder="1" applyAlignment="1">
      <alignment horizontal="left" wrapText="1"/>
    </xf>
    <xf numFmtId="49" fontId="3" fillId="0" borderId="1" xfId="0" applyNumberFormat="1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/>
    <xf numFmtId="0" fontId="34" fillId="0" borderId="1" xfId="0" applyFont="1" applyBorder="1" applyAlignment="1">
      <alignment wrapText="1"/>
    </xf>
    <xf numFmtId="49" fontId="3" fillId="4" borderId="1" xfId="0" applyNumberFormat="1" applyFont="1" applyFill="1" applyBorder="1" applyAlignment="1">
      <alignment vertical="top" wrapText="1"/>
    </xf>
    <xf numFmtId="14" fontId="19" fillId="0" borderId="1" xfId="0" applyNumberFormat="1" applyFont="1" applyBorder="1" applyAlignment="1">
      <alignment vertical="top" wrapText="1"/>
    </xf>
    <xf numFmtId="14" fontId="19" fillId="0" borderId="1" xfId="0" applyNumberFormat="1" applyFont="1" applyBorder="1" applyAlignment="1">
      <alignment wrapText="1"/>
    </xf>
    <xf numFmtId="0" fontId="3" fillId="4" borderId="14" xfId="0" applyFont="1" applyFill="1" applyBorder="1" applyAlignment="1">
      <alignment horizontal="justify" vertical="center" wrapText="1"/>
    </xf>
    <xf numFmtId="49" fontId="3" fillId="0" borderId="0" xfId="0" applyNumberFormat="1" applyFont="1" applyAlignment="1">
      <alignment wrapText="1"/>
    </xf>
    <xf numFmtId="14" fontId="3" fillId="0" borderId="0" xfId="0" applyNumberFormat="1" applyFont="1"/>
    <xf numFmtId="4" fontId="3" fillId="0" borderId="9" xfId="12" applyNumberFormat="1" applyFont="1" applyBorder="1" applyAlignment="1">
      <alignment horizontal="left"/>
    </xf>
    <xf numFmtId="0" fontId="3" fillId="0" borderId="1" xfId="0" applyFont="1" applyBorder="1" applyAlignment="1">
      <alignment horizontal="right" wrapText="1"/>
    </xf>
    <xf numFmtId="49" fontId="13" fillId="4" borderId="1" xfId="0" applyNumberFormat="1" applyFont="1" applyFill="1" applyBorder="1" applyAlignment="1" applyProtection="1">
      <alignment horizontal="center" wrapText="1"/>
      <protection locked="0"/>
    </xf>
    <xf numFmtId="49" fontId="3" fillId="2" borderId="1" xfId="0" applyNumberFormat="1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left" vertical="top" wrapText="1"/>
    </xf>
    <xf numFmtId="4" fontId="3" fillId="0" borderId="9" xfId="11" applyNumberFormat="1" applyFont="1" applyBorder="1" applyAlignment="1">
      <alignment horizontal="right" vertical="top"/>
    </xf>
    <xf numFmtId="4" fontId="3" fillId="0" borderId="9" xfId="11" applyNumberFormat="1" applyFont="1" applyBorder="1" applyAlignment="1">
      <alignment horizontal="left" vertical="top"/>
    </xf>
    <xf numFmtId="49" fontId="31" fillId="4" borderId="1" xfId="0" applyNumberFormat="1" applyFont="1" applyFill="1" applyBorder="1" applyAlignment="1">
      <alignment horizontal="left" vertical="top" wrapText="1"/>
    </xf>
    <xf numFmtId="0" fontId="35" fillId="0" borderId="0" xfId="0" applyFont="1" applyAlignment="1">
      <alignment wrapText="1"/>
    </xf>
    <xf numFmtId="0" fontId="32" fillId="0" borderId="1" xfId="0" applyFont="1" applyBorder="1" applyAlignment="1">
      <alignment horizontal="center" vertical="top" wrapText="1"/>
    </xf>
    <xf numFmtId="0" fontId="32" fillId="0" borderId="1" xfId="0" applyFont="1" applyBorder="1"/>
    <xf numFmtId="4" fontId="32" fillId="4" borderId="1" xfId="10" applyNumberFormat="1" applyFont="1" applyFill="1" applyBorder="1" applyAlignment="1">
      <alignment horizontal="left" vertical="top"/>
    </xf>
    <xf numFmtId="0" fontId="32" fillId="4" borderId="1" xfId="0" applyFont="1" applyFill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top"/>
    </xf>
    <xf numFmtId="4" fontId="32" fillId="4" borderId="1" xfId="10" applyNumberFormat="1" applyFont="1" applyFill="1" applyBorder="1" applyAlignment="1">
      <alignment horizontal="left" vertical="center"/>
    </xf>
    <xf numFmtId="4" fontId="32" fillId="4" borderId="1" xfId="10" applyNumberFormat="1" applyFont="1" applyFill="1" applyBorder="1" applyAlignment="1">
      <alignment horizontal="left" vertical="center" wrapText="1"/>
    </xf>
    <xf numFmtId="166" fontId="32" fillId="4" borderId="1" xfId="10" applyNumberFormat="1" applyFont="1" applyFill="1" applyBorder="1" applyAlignment="1">
      <alignment horizontal="left" vertical="center" wrapText="1"/>
    </xf>
    <xf numFmtId="4" fontId="38" fillId="4" borderId="1" xfId="10" applyNumberFormat="1" applyFont="1" applyFill="1" applyBorder="1" applyAlignment="1">
      <alignment horizontal="left" vertical="center"/>
    </xf>
    <xf numFmtId="49" fontId="32" fillId="4" borderId="1" xfId="0" applyNumberFormat="1" applyFont="1" applyFill="1" applyBorder="1" applyAlignment="1">
      <alignment horizontal="left" vertical="center" wrapText="1"/>
    </xf>
    <xf numFmtId="49" fontId="32" fillId="0" borderId="1" xfId="0" applyNumberFormat="1" applyFont="1" applyBorder="1" applyAlignment="1">
      <alignment vertical="top" wrapText="1"/>
    </xf>
    <xf numFmtId="0" fontId="32" fillId="4" borderId="2" xfId="10" applyNumberFormat="1" applyFont="1" applyFill="1" applyBorder="1" applyAlignment="1">
      <alignment horizontal="left" vertical="center" wrapText="1"/>
    </xf>
    <xf numFmtId="0" fontId="32" fillId="4" borderId="1" xfId="10" applyNumberFormat="1" applyFont="1" applyFill="1" applyBorder="1" applyAlignment="1">
      <alignment horizontal="left" vertical="center" wrapText="1"/>
    </xf>
    <xf numFmtId="0" fontId="32" fillId="4" borderId="1" xfId="10" applyNumberFormat="1" applyFont="1" applyFill="1" applyBorder="1" applyAlignment="1">
      <alignment horizontal="center" vertical="top" wrapText="1"/>
    </xf>
    <xf numFmtId="49" fontId="36" fillId="4" borderId="2" xfId="0" applyNumberFormat="1" applyFont="1" applyFill="1" applyBorder="1" applyAlignment="1">
      <alignment horizontal="left" vertical="center" wrapText="1"/>
    </xf>
    <xf numFmtId="49" fontId="32" fillId="4" borderId="1" xfId="0" applyNumberFormat="1" applyFont="1" applyFill="1" applyBorder="1" applyAlignment="1">
      <alignment vertical="top" wrapText="1"/>
    </xf>
    <xf numFmtId="49" fontId="32" fillId="4" borderId="2" xfId="10" applyNumberFormat="1" applyFont="1" applyFill="1" applyBorder="1" applyAlignment="1">
      <alignment horizontal="left" vertical="center" wrapText="1"/>
    </xf>
    <xf numFmtId="49" fontId="32" fillId="4" borderId="1" xfId="10" applyNumberFormat="1" applyFont="1" applyFill="1" applyBorder="1" applyAlignment="1">
      <alignment horizontal="left" vertical="center" wrapText="1"/>
    </xf>
    <xf numFmtId="0" fontId="32" fillId="4" borderId="3" xfId="0" applyFont="1" applyFill="1" applyBorder="1" applyAlignment="1">
      <alignment vertical="top" wrapText="1"/>
    </xf>
    <xf numFmtId="0" fontId="32" fillId="4" borderId="4" xfId="0" applyFont="1" applyFill="1" applyBorder="1" applyAlignment="1">
      <alignment vertical="top"/>
    </xf>
    <xf numFmtId="14" fontId="31" fillId="4" borderId="0" xfId="0" applyNumberFormat="1" applyFont="1" applyFill="1" applyAlignment="1">
      <alignment horizontal="left" vertical="top"/>
    </xf>
    <xf numFmtId="14" fontId="31" fillId="4" borderId="2" xfId="0" applyNumberFormat="1" applyFont="1" applyFill="1" applyBorder="1" applyAlignment="1">
      <alignment horizontal="left" vertical="top"/>
    </xf>
    <xf numFmtId="0" fontId="32" fillId="4" borderId="2" xfId="0" applyFont="1" applyFill="1" applyBorder="1" applyAlignment="1">
      <alignment vertical="top"/>
    </xf>
    <xf numFmtId="14" fontId="32" fillId="4" borderId="1" xfId="10" applyNumberFormat="1" applyFont="1" applyFill="1" applyBorder="1" applyAlignment="1">
      <alignment horizontal="center" vertical="top" wrapText="1"/>
    </xf>
    <xf numFmtId="0" fontId="32" fillId="4" borderId="4" xfId="0" applyFont="1" applyFill="1" applyBorder="1" applyAlignment="1">
      <alignment vertical="top" wrapText="1"/>
    </xf>
    <xf numFmtId="0" fontId="32" fillId="4" borderId="1" xfId="10" applyNumberFormat="1" applyFont="1" applyFill="1" applyBorder="1" applyAlignment="1">
      <alignment horizontal="left" vertical="center"/>
    </xf>
    <xf numFmtId="2" fontId="32" fillId="4" borderId="1" xfId="10" applyNumberFormat="1" applyFont="1" applyFill="1" applyBorder="1" applyAlignment="1">
      <alignment horizontal="left" vertical="center"/>
    </xf>
    <xf numFmtId="4" fontId="32" fillId="4" borderId="1" xfId="0" applyNumberFormat="1" applyFont="1" applyFill="1" applyBorder="1" applyAlignment="1">
      <alignment horizontal="left" vertical="top"/>
    </xf>
    <xf numFmtId="0" fontId="32" fillId="0" borderId="1" xfId="0" applyFont="1" applyBorder="1" applyAlignment="1">
      <alignment vertical="top" wrapText="1"/>
    </xf>
    <xf numFmtId="49" fontId="32" fillId="4" borderId="1" xfId="0" applyNumberFormat="1" applyFont="1" applyFill="1" applyBorder="1" applyAlignment="1">
      <alignment horizontal="left" vertical="top" wrapText="1"/>
    </xf>
    <xf numFmtId="49" fontId="32" fillId="4" borderId="6" xfId="0" applyNumberFormat="1" applyFont="1" applyFill="1" applyBorder="1" applyAlignment="1">
      <alignment horizontal="left" vertical="top" wrapText="1"/>
    </xf>
    <xf numFmtId="49" fontId="32" fillId="0" borderId="1" xfId="0" applyNumberFormat="1" applyFont="1" applyBorder="1" applyAlignment="1">
      <alignment horizontal="center" vertical="top" wrapText="1"/>
    </xf>
    <xf numFmtId="49" fontId="32" fillId="4" borderId="2" xfId="0" applyNumberFormat="1" applyFont="1" applyFill="1" applyBorder="1" applyAlignment="1">
      <alignment horizontal="left" vertical="top" wrapText="1"/>
    </xf>
    <xf numFmtId="167" fontId="32" fillId="4" borderId="1" xfId="10" applyNumberFormat="1" applyFont="1" applyFill="1" applyBorder="1" applyAlignment="1">
      <alignment horizontal="left" vertical="center"/>
    </xf>
    <xf numFmtId="2" fontId="32" fillId="4" borderId="1" xfId="0" applyNumberFormat="1" applyFont="1" applyFill="1" applyBorder="1" applyAlignment="1">
      <alignment horizontal="left" vertical="center"/>
    </xf>
    <xf numFmtId="4" fontId="32" fillId="4" borderId="9" xfId="10" applyNumberFormat="1" applyFont="1" applyFill="1" applyBorder="1" applyAlignment="1">
      <alignment horizontal="left" vertical="center"/>
    </xf>
    <xf numFmtId="2" fontId="32" fillId="4" borderId="1" xfId="0" applyNumberFormat="1" applyFont="1" applyFill="1" applyBorder="1" applyAlignment="1">
      <alignment horizontal="left" vertical="top"/>
    </xf>
    <xf numFmtId="4" fontId="32" fillId="4" borderId="9" xfId="10" applyNumberFormat="1" applyFont="1" applyFill="1" applyBorder="1" applyAlignment="1">
      <alignment horizontal="left" vertical="top"/>
    </xf>
    <xf numFmtId="0" fontId="32" fillId="4" borderId="1" xfId="0" applyFont="1" applyFill="1" applyBorder="1" applyAlignment="1">
      <alignment horizontal="left" vertical="top"/>
    </xf>
    <xf numFmtId="1" fontId="32" fillId="4" borderId="1" xfId="10" applyNumberFormat="1" applyFont="1" applyFill="1" applyBorder="1" applyAlignment="1">
      <alignment horizontal="left" vertical="center" wrapText="1"/>
    </xf>
    <xf numFmtId="49" fontId="32" fillId="4" borderId="1" xfId="10" applyNumberFormat="1" applyFont="1" applyFill="1" applyBorder="1" applyAlignment="1">
      <alignment horizontal="right" vertical="top" wrapText="1"/>
    </xf>
    <xf numFmtId="167" fontId="32" fillId="4" borderId="10" xfId="10" applyNumberFormat="1" applyFont="1" applyFill="1" applyBorder="1" applyAlignment="1">
      <alignment horizontal="left" vertical="center"/>
    </xf>
    <xf numFmtId="0" fontId="31" fillId="4" borderId="1" xfId="0" applyFont="1" applyFill="1" applyBorder="1" applyAlignment="1">
      <alignment horizontal="left" vertical="center"/>
    </xf>
    <xf numFmtId="0" fontId="31" fillId="4" borderId="1" xfId="0" applyFont="1" applyFill="1" applyBorder="1" applyAlignment="1">
      <alignment horizontal="left" vertical="center" wrapText="1"/>
    </xf>
    <xf numFmtId="14" fontId="31" fillId="4" borderId="1" xfId="0" applyNumberFormat="1" applyFont="1" applyFill="1" applyBorder="1" applyAlignment="1">
      <alignment horizontal="left" vertical="top"/>
    </xf>
    <xf numFmtId="14" fontId="32" fillId="4" borderId="1" xfId="10" applyNumberFormat="1" applyFont="1" applyFill="1" applyBorder="1" applyAlignment="1">
      <alignment horizontal="left" vertical="center" wrapText="1"/>
    </xf>
    <xf numFmtId="4" fontId="31" fillId="4" borderId="1" xfId="0" applyNumberFormat="1" applyFont="1" applyFill="1" applyBorder="1" applyAlignment="1">
      <alignment horizontal="left" vertical="center"/>
    </xf>
    <xf numFmtId="4" fontId="32" fillId="4" borderId="1" xfId="0" applyNumberFormat="1" applyFont="1" applyFill="1" applyBorder="1" applyAlignment="1">
      <alignment horizontal="left" vertical="center"/>
    </xf>
    <xf numFmtId="14" fontId="32" fillId="0" borderId="1" xfId="0" applyNumberFormat="1" applyFont="1" applyBorder="1" applyAlignment="1">
      <alignment vertical="top" wrapText="1"/>
    </xf>
    <xf numFmtId="49" fontId="36" fillId="0" borderId="1" xfId="0" applyNumberFormat="1" applyFont="1" applyBorder="1" applyAlignment="1">
      <alignment vertical="top" wrapText="1"/>
    </xf>
    <xf numFmtId="0" fontId="32" fillId="4" borderId="9" xfId="10" applyNumberFormat="1" applyFont="1" applyFill="1" applyBorder="1" applyAlignment="1">
      <alignment horizontal="left" vertical="center" wrapText="1"/>
    </xf>
    <xf numFmtId="0" fontId="32" fillId="4" borderId="11" xfId="10" applyNumberFormat="1" applyFont="1" applyFill="1" applyBorder="1" applyAlignment="1">
      <alignment horizontal="left" vertical="center" wrapText="1"/>
    </xf>
    <xf numFmtId="0" fontId="32" fillId="4" borderId="24" xfId="10" applyNumberFormat="1" applyFont="1" applyFill="1" applyBorder="1" applyAlignment="1">
      <alignment horizontal="left" vertical="center" wrapText="1"/>
    </xf>
    <xf numFmtId="1" fontId="32" fillId="4" borderId="9" xfId="10" applyNumberFormat="1" applyFont="1" applyFill="1" applyBorder="1" applyAlignment="1">
      <alignment horizontal="left" vertical="center" wrapText="1"/>
    </xf>
    <xf numFmtId="1" fontId="32" fillId="4" borderId="9" xfId="10" applyNumberFormat="1" applyFont="1" applyFill="1" applyBorder="1" applyAlignment="1">
      <alignment horizontal="left" vertical="top" wrapText="1"/>
    </xf>
    <xf numFmtId="1" fontId="32" fillId="4" borderId="11" xfId="10" applyNumberFormat="1" applyFont="1" applyFill="1" applyBorder="1" applyAlignment="1">
      <alignment horizontal="left" vertical="top" wrapText="1"/>
    </xf>
    <xf numFmtId="1" fontId="32" fillId="4" borderId="1" xfId="10" applyNumberFormat="1" applyFont="1" applyFill="1" applyBorder="1" applyAlignment="1">
      <alignment horizontal="left" vertical="top" wrapText="1"/>
    </xf>
    <xf numFmtId="0" fontId="32" fillId="4" borderId="15" xfId="0" applyFont="1" applyFill="1" applyBorder="1" applyAlignment="1">
      <alignment horizontal="left" vertical="top" wrapText="1"/>
    </xf>
    <xf numFmtId="2" fontId="32" fillId="4" borderId="1" xfId="0" applyNumberFormat="1" applyFont="1" applyFill="1" applyBorder="1" applyAlignment="1">
      <alignment horizontal="left" vertical="top" wrapText="1"/>
    </xf>
    <xf numFmtId="0" fontId="32" fillId="4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14" fillId="4" borderId="1" xfId="0" applyFont="1" applyFill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32" fillId="4" borderId="6" xfId="0" applyFont="1" applyFill="1" applyBorder="1" applyAlignment="1">
      <alignment horizontal="left" vertical="top"/>
    </xf>
    <xf numFmtId="14" fontId="3" fillId="0" borderId="1" xfId="0" applyNumberFormat="1" applyFont="1" applyBorder="1" applyAlignment="1">
      <alignment horizontal="left" vertical="center" wrapText="1"/>
    </xf>
    <xf numFmtId="0" fontId="40" fillId="7" borderId="38" xfId="0" applyFont="1" applyFill="1" applyBorder="1" applyAlignment="1">
      <alignment vertical="center" wrapText="1"/>
    </xf>
    <xf numFmtId="4" fontId="3" fillId="0" borderId="4" xfId="0" applyNumberFormat="1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 wrapText="1"/>
    </xf>
    <xf numFmtId="0" fontId="42" fillId="0" borderId="0" xfId="0" applyFont="1"/>
    <xf numFmtId="0" fontId="27" fillId="0" borderId="0" xfId="0" applyFont="1"/>
    <xf numFmtId="4" fontId="3" fillId="0" borderId="1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left" vertical="top" wrapText="1"/>
    </xf>
    <xf numFmtId="49" fontId="3" fillId="0" borderId="8" xfId="0" applyNumberFormat="1" applyFont="1" applyBorder="1" applyAlignment="1">
      <alignment horizontal="left" vertical="top" wrapText="1"/>
    </xf>
    <xf numFmtId="0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43" fillId="0" borderId="0" xfId="0" applyNumberFormat="1" applyFont="1" applyAlignment="1">
      <alignment wrapText="1"/>
    </xf>
    <xf numFmtId="0" fontId="14" fillId="4" borderId="2" xfId="0" applyFont="1" applyFill="1" applyBorder="1" applyAlignment="1">
      <alignment horizontal="left" vertical="top" wrapText="1"/>
    </xf>
    <xf numFmtId="0" fontId="36" fillId="4" borderId="2" xfId="0" applyFont="1" applyFill="1" applyBorder="1" applyAlignment="1">
      <alignment horizontal="left" vertical="center" wrapText="1"/>
    </xf>
    <xf numFmtId="0" fontId="32" fillId="4" borderId="1" xfId="0" applyFont="1" applyFill="1" applyBorder="1" applyAlignment="1">
      <alignment horizontal="center" vertical="top"/>
    </xf>
    <xf numFmtId="0" fontId="32" fillId="4" borderId="1" xfId="10" applyNumberFormat="1" applyFont="1" applyFill="1" applyBorder="1" applyAlignment="1">
      <alignment horizontal="left" vertical="top" wrapText="1"/>
    </xf>
    <xf numFmtId="0" fontId="36" fillId="4" borderId="1" xfId="10" applyNumberFormat="1" applyFont="1" applyFill="1" applyBorder="1" applyAlignment="1">
      <alignment horizontal="left" vertical="center" wrapText="1"/>
    </xf>
    <xf numFmtId="0" fontId="44" fillId="0" borderId="1" xfId="0" applyFont="1" applyBorder="1" applyAlignment="1">
      <alignment vertical="top" wrapText="1"/>
    </xf>
    <xf numFmtId="49" fontId="0" fillId="0" borderId="0" xfId="0" applyNumberFormat="1" applyAlignment="1">
      <alignment wrapText="1"/>
    </xf>
    <xf numFmtId="14" fontId="0" fillId="0" borderId="0" xfId="0" applyNumberFormat="1"/>
    <xf numFmtId="49" fontId="8" fillId="0" borderId="6" xfId="0" applyNumberFormat="1" applyFont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45" fillId="4" borderId="1" xfId="0" applyFont="1" applyFill="1" applyBorder="1" applyAlignment="1">
      <alignment horizontal="left" vertical="center" wrapText="1"/>
    </xf>
    <xf numFmtId="0" fontId="33" fillId="0" borderId="1" xfId="0" applyFont="1" applyBorder="1" applyAlignment="1">
      <alignment vertical="top" wrapText="1"/>
    </xf>
    <xf numFmtId="49" fontId="28" fillId="0" borderId="1" xfId="0" applyNumberFormat="1" applyFont="1" applyBorder="1" applyAlignment="1">
      <alignment wrapText="1"/>
    </xf>
    <xf numFmtId="0" fontId="46" fillId="0" borderId="0" xfId="0" applyFont="1" applyAlignment="1">
      <alignment wrapText="1"/>
    </xf>
    <xf numFmtId="49" fontId="3" fillId="4" borderId="1" xfId="0" applyNumberFormat="1" applyFont="1" applyFill="1" applyBorder="1" applyAlignment="1" applyProtection="1">
      <alignment horizontal="center" vertical="center" wrapText="1"/>
    </xf>
    <xf numFmtId="0" fontId="37" fillId="4" borderId="1" xfId="0" applyFont="1" applyFill="1" applyBorder="1" applyAlignment="1">
      <alignment horizontal="center" vertical="top"/>
    </xf>
    <xf numFmtId="49" fontId="3" fillId="4" borderId="1" xfId="0" applyNumberFormat="1" applyFont="1" applyFill="1" applyBorder="1" applyAlignment="1">
      <alignment horizontal="center" vertical="center" wrapText="1"/>
    </xf>
    <xf numFmtId="0" fontId="32" fillId="4" borderId="1" xfId="0" applyFont="1" applyFill="1" applyBorder="1" applyAlignment="1">
      <alignment vertical="top"/>
    </xf>
    <xf numFmtId="0" fontId="32" fillId="4" borderId="1" xfId="0" applyFont="1" applyFill="1" applyBorder="1" applyAlignment="1">
      <alignment horizontal="left" vertical="top" wrapText="1"/>
    </xf>
    <xf numFmtId="4" fontId="32" fillId="4" borderId="16" xfId="0" applyNumberFormat="1" applyFont="1" applyFill="1" applyBorder="1" applyAlignment="1">
      <alignment horizontal="left" vertical="top"/>
    </xf>
    <xf numFmtId="4" fontId="32" fillId="4" borderId="16" xfId="0" applyNumberFormat="1" applyFont="1" applyFill="1" applyBorder="1" applyAlignment="1">
      <alignment horizontal="left" vertical="center"/>
    </xf>
    <xf numFmtId="4" fontId="32" fillId="4" borderId="34" xfId="0" applyNumberFormat="1" applyFont="1" applyFill="1" applyBorder="1" applyAlignment="1">
      <alignment horizontal="left" vertical="center"/>
    </xf>
    <xf numFmtId="14" fontId="32" fillId="4" borderId="1" xfId="0" applyNumberFormat="1" applyFont="1" applyFill="1" applyBorder="1" applyAlignment="1">
      <alignment horizontal="left" vertical="top" wrapText="1"/>
    </xf>
    <xf numFmtId="0" fontId="32" fillId="4" borderId="1" xfId="0" applyFont="1" applyFill="1" applyBorder="1" applyAlignment="1">
      <alignment horizontal="center" vertical="top" wrapText="1"/>
    </xf>
    <xf numFmtId="14" fontId="31" fillId="4" borderId="8" xfId="0" applyNumberFormat="1" applyFont="1" applyFill="1" applyBorder="1" applyAlignment="1">
      <alignment horizontal="left" vertical="top"/>
    </xf>
    <xf numFmtId="0" fontId="32" fillId="4" borderId="1" xfId="0" applyFont="1" applyFill="1" applyBorder="1" applyAlignment="1">
      <alignment vertical="top" wrapText="1"/>
    </xf>
    <xf numFmtId="49" fontId="45" fillId="4" borderId="2" xfId="0" applyNumberFormat="1" applyFont="1" applyFill="1" applyBorder="1" applyAlignment="1">
      <alignment horizontal="left" vertical="center" wrapText="1"/>
    </xf>
    <xf numFmtId="49" fontId="32" fillId="4" borderId="1" xfId="10" applyNumberFormat="1" applyFont="1" applyFill="1" applyBorder="1" applyAlignment="1">
      <alignment horizontal="center" vertical="top" wrapText="1"/>
    </xf>
    <xf numFmtId="49" fontId="32" fillId="4" borderId="1" xfId="0" applyNumberFormat="1" applyFont="1" applyFill="1" applyBorder="1" applyAlignment="1">
      <alignment horizontal="center" vertical="top" wrapText="1"/>
    </xf>
    <xf numFmtId="14" fontId="31" fillId="4" borderId="1" xfId="0" applyNumberFormat="1" applyFont="1" applyFill="1" applyBorder="1" applyAlignment="1">
      <alignment horizontal="left" vertical="center"/>
    </xf>
    <xf numFmtId="14" fontId="31" fillId="4" borderId="2" xfId="0" applyNumberFormat="1" applyFont="1" applyFill="1" applyBorder="1" applyAlignment="1">
      <alignment horizontal="left" vertical="center"/>
    </xf>
    <xf numFmtId="14" fontId="32" fillId="4" borderId="1" xfId="0" applyNumberFormat="1" applyFont="1" applyFill="1" applyBorder="1" applyAlignment="1">
      <alignment horizontal="left" vertical="center"/>
    </xf>
    <xf numFmtId="0" fontId="32" fillId="4" borderId="6" xfId="0" applyFont="1" applyFill="1" applyBorder="1" applyAlignment="1">
      <alignment horizontal="center" vertical="top"/>
    </xf>
    <xf numFmtId="14" fontId="32" fillId="4" borderId="1" xfId="0" applyNumberFormat="1" applyFont="1" applyFill="1" applyBorder="1" applyAlignment="1">
      <alignment horizontal="left" vertical="top"/>
    </xf>
    <xf numFmtId="0" fontId="32" fillId="4" borderId="1" xfId="0" applyNumberFormat="1" applyFont="1" applyFill="1" applyBorder="1" applyAlignment="1">
      <alignment horizontal="left" vertical="top" wrapText="1"/>
    </xf>
    <xf numFmtId="0" fontId="32" fillId="4" borderId="2" xfId="0" applyNumberFormat="1" applyFont="1" applyFill="1" applyBorder="1" applyAlignment="1">
      <alignment horizontal="left" vertical="top" wrapText="1"/>
    </xf>
    <xf numFmtId="0" fontId="32" fillId="4" borderId="25" xfId="10" applyNumberFormat="1" applyFont="1" applyFill="1" applyBorder="1" applyAlignment="1">
      <alignment horizontal="left" vertical="top" wrapText="1"/>
    </xf>
    <xf numFmtId="0" fontId="32" fillId="4" borderId="2" xfId="10" applyNumberFormat="1" applyFont="1" applyFill="1" applyBorder="1" applyAlignment="1">
      <alignment horizontal="left" vertical="top" wrapText="1"/>
    </xf>
    <xf numFmtId="14" fontId="32" fillId="4" borderId="2" xfId="0" applyNumberFormat="1" applyFont="1" applyFill="1" applyBorder="1" applyAlignment="1">
      <alignment horizontal="left" vertical="top"/>
    </xf>
    <xf numFmtId="4" fontId="32" fillId="4" borderId="0" xfId="0" applyNumberFormat="1" applyFont="1" applyFill="1" applyBorder="1" applyAlignment="1">
      <alignment horizontal="left" vertical="top"/>
    </xf>
    <xf numFmtId="0" fontId="32" fillId="4" borderId="1" xfId="0" applyFont="1" applyFill="1" applyBorder="1" applyAlignment="1">
      <alignment horizontal="left"/>
    </xf>
    <xf numFmtId="49" fontId="32" fillId="4" borderId="0" xfId="0" applyNumberFormat="1" applyFont="1" applyFill="1" applyBorder="1" applyAlignment="1">
      <alignment horizontal="left" vertical="top" wrapText="1"/>
    </xf>
    <xf numFmtId="49" fontId="32" fillId="4" borderId="0" xfId="0" applyNumberFormat="1" applyFont="1" applyFill="1" applyBorder="1" applyAlignment="1">
      <alignment vertical="top" wrapText="1"/>
    </xf>
    <xf numFmtId="49" fontId="32" fillId="4" borderId="1" xfId="0" applyNumberFormat="1" applyFont="1" applyFill="1" applyBorder="1" applyAlignment="1">
      <alignment horizontal="left" wrapText="1"/>
    </xf>
    <xf numFmtId="14" fontId="32" fillId="4" borderId="0" xfId="0" applyNumberFormat="1" applyFont="1" applyFill="1" applyAlignment="1">
      <alignment horizontal="left"/>
    </xf>
    <xf numFmtId="14" fontId="32" fillId="4" borderId="0" xfId="0" applyNumberFormat="1" applyFont="1" applyFill="1"/>
    <xf numFmtId="0" fontId="32" fillId="4" borderId="1" xfId="0" applyFont="1" applyFill="1" applyBorder="1" applyAlignment="1">
      <alignment horizontal="left" wrapText="1"/>
    </xf>
    <xf numFmtId="49" fontId="32" fillId="4" borderId="6" xfId="0" applyNumberFormat="1" applyFont="1" applyFill="1" applyBorder="1" applyAlignment="1">
      <alignment vertical="top" wrapText="1"/>
    </xf>
    <xf numFmtId="49" fontId="32" fillId="4" borderId="6" xfId="0" applyNumberFormat="1" applyFont="1" applyFill="1" applyBorder="1" applyAlignment="1">
      <alignment horizontal="center" vertical="top" wrapText="1"/>
    </xf>
    <xf numFmtId="49" fontId="3" fillId="4" borderId="4" xfId="0" applyNumberFormat="1" applyFont="1" applyFill="1" applyBorder="1" applyAlignment="1">
      <alignment horizontal="center" vertical="center" wrapText="1"/>
    </xf>
    <xf numFmtId="0" fontId="32" fillId="4" borderId="0" xfId="0" applyFont="1" applyFill="1" applyAlignment="1">
      <alignment horizontal="left"/>
    </xf>
    <xf numFmtId="14" fontId="32" fillId="4" borderId="0" xfId="0" applyNumberFormat="1" applyFont="1" applyFill="1" applyAlignment="1">
      <alignment horizontal="left" wrapText="1"/>
    </xf>
    <xf numFmtId="0" fontId="32" fillId="4" borderId="0" xfId="0" applyFont="1" applyFill="1" applyAlignment="1">
      <alignment horizontal="left" wrapText="1"/>
    </xf>
    <xf numFmtId="14" fontId="32" fillId="4" borderId="1" xfId="0" applyNumberFormat="1" applyFont="1" applyFill="1" applyBorder="1" applyAlignment="1">
      <alignment horizontal="left"/>
    </xf>
    <xf numFmtId="14" fontId="32" fillId="4" borderId="1" xfId="0" applyNumberFormat="1" applyFont="1" applyFill="1" applyBorder="1"/>
    <xf numFmtId="49" fontId="32" fillId="4" borderId="1" xfId="0" applyNumberFormat="1" applyFont="1" applyFill="1" applyBorder="1" applyAlignment="1">
      <alignment wrapText="1"/>
    </xf>
    <xf numFmtId="49" fontId="32" fillId="4" borderId="0" xfId="0" applyNumberFormat="1" applyFont="1" applyFill="1" applyAlignment="1">
      <alignment horizontal="left" wrapText="1"/>
    </xf>
    <xf numFmtId="49" fontId="32" fillId="4" borderId="2" xfId="0" applyNumberFormat="1" applyFont="1" applyFill="1" applyBorder="1" applyAlignment="1">
      <alignment horizontal="left" wrapText="1"/>
    </xf>
    <xf numFmtId="49" fontId="32" fillId="4" borderId="0" xfId="0" applyNumberFormat="1" applyFont="1" applyFill="1" applyBorder="1" applyAlignment="1">
      <alignment horizontal="left" wrapText="1"/>
    </xf>
    <xf numFmtId="0" fontId="32" fillId="4" borderId="6" xfId="0" applyFont="1" applyFill="1" applyBorder="1" applyAlignment="1">
      <alignment horizontal="left" wrapText="1"/>
    </xf>
    <xf numFmtId="0" fontId="32" fillId="4" borderId="2" xfId="0" applyFont="1" applyFill="1" applyBorder="1" applyAlignment="1">
      <alignment horizontal="left" wrapText="1"/>
    </xf>
    <xf numFmtId="14" fontId="18" fillId="4" borderId="0" xfId="0" applyNumberFormat="1" applyFont="1" applyFill="1"/>
    <xf numFmtId="49" fontId="32" fillId="4" borderId="8" xfId="10" applyNumberFormat="1" applyFont="1" applyFill="1" applyBorder="1" applyAlignment="1">
      <alignment horizontal="left" vertical="center" wrapText="1"/>
    </xf>
    <xf numFmtId="49" fontId="29" fillId="4" borderId="1" xfId="13" applyNumberFormat="1" applyFont="1" applyFill="1" applyBorder="1" applyAlignment="1">
      <alignment horizontal="left" vertical="top" wrapText="1"/>
    </xf>
    <xf numFmtId="49" fontId="32" fillId="4" borderId="4" xfId="0" applyNumberFormat="1" applyFont="1" applyFill="1" applyBorder="1" applyAlignment="1">
      <alignment horizontal="left" vertical="center" wrapText="1"/>
    </xf>
    <xf numFmtId="4" fontId="29" fillId="4" borderId="37" xfId="13" applyNumberFormat="1" applyFont="1" applyFill="1" applyBorder="1" applyAlignment="1">
      <alignment horizontal="left" vertical="top"/>
    </xf>
    <xf numFmtId="0" fontId="29" fillId="4" borderId="37" xfId="13" applyNumberFormat="1" applyFont="1" applyFill="1" applyBorder="1" applyAlignment="1">
      <alignment horizontal="left" vertical="top" wrapText="1"/>
    </xf>
    <xf numFmtId="0" fontId="29" fillId="4" borderId="17" xfId="13" applyNumberFormat="1" applyFont="1" applyFill="1" applyBorder="1" applyAlignment="1">
      <alignment horizontal="left" vertical="top" wrapText="1"/>
    </xf>
    <xf numFmtId="0" fontId="29" fillId="4" borderId="1" xfId="13" applyNumberFormat="1" applyFont="1" applyFill="1" applyBorder="1" applyAlignment="1">
      <alignment horizontal="left" vertical="top" wrapText="1"/>
    </xf>
    <xf numFmtId="49" fontId="32" fillId="4" borderId="8" xfId="0" applyNumberFormat="1" applyFont="1" applyFill="1" applyBorder="1" applyAlignment="1">
      <alignment horizontal="left" vertical="center" wrapText="1"/>
    </xf>
    <xf numFmtId="49" fontId="32" fillId="4" borderId="2" xfId="0" applyNumberFormat="1" applyFont="1" applyFill="1" applyBorder="1" applyAlignment="1">
      <alignment horizontal="left" vertical="center" wrapText="1"/>
    </xf>
    <xf numFmtId="0" fontId="36" fillId="4" borderId="2" xfId="10" applyNumberFormat="1" applyFont="1" applyFill="1" applyBorder="1" applyAlignment="1">
      <alignment horizontal="left" vertical="center" wrapText="1"/>
    </xf>
    <xf numFmtId="4" fontId="32" fillId="4" borderId="20" xfId="0" applyNumberFormat="1" applyFont="1" applyFill="1" applyBorder="1" applyAlignment="1">
      <alignment horizontal="left" vertical="center" wrapText="1"/>
    </xf>
    <xf numFmtId="14" fontId="32" fillId="4" borderId="20" xfId="0" applyNumberFormat="1" applyFont="1" applyFill="1" applyBorder="1" applyAlignment="1">
      <alignment horizontal="left" vertical="center" wrapText="1"/>
    </xf>
    <xf numFmtId="14" fontId="32" fillId="4" borderId="20" xfId="0" applyNumberFormat="1" applyFont="1" applyFill="1" applyBorder="1" applyAlignment="1">
      <alignment horizontal="center" vertical="center" wrapText="1"/>
    </xf>
    <xf numFmtId="0" fontId="32" fillId="4" borderId="20" xfId="0" applyFont="1" applyFill="1" applyBorder="1" applyAlignment="1">
      <alignment horizontal="left" vertical="center" wrapText="1"/>
    </xf>
    <xf numFmtId="4" fontId="32" fillId="4" borderId="35" xfId="0" applyNumberFormat="1" applyFont="1" applyFill="1" applyBorder="1" applyAlignment="1">
      <alignment horizontal="left" vertical="center" wrapText="1"/>
    </xf>
    <xf numFmtId="14" fontId="32" fillId="4" borderId="35" xfId="0" applyNumberFormat="1" applyFont="1" applyFill="1" applyBorder="1" applyAlignment="1">
      <alignment horizontal="left" vertical="center" wrapText="1"/>
    </xf>
    <xf numFmtId="14" fontId="32" fillId="4" borderId="35" xfId="0" applyNumberFormat="1" applyFont="1" applyFill="1" applyBorder="1" applyAlignment="1">
      <alignment horizontal="center" vertical="center" wrapText="1"/>
    </xf>
    <xf numFmtId="0" fontId="32" fillId="4" borderId="35" xfId="0" applyFont="1" applyFill="1" applyBorder="1" applyAlignment="1">
      <alignment horizontal="left" vertical="center" wrapText="1"/>
    </xf>
    <xf numFmtId="0" fontId="32" fillId="4" borderId="0" xfId="0" applyFont="1" applyFill="1" applyBorder="1" applyAlignment="1">
      <alignment horizontal="left" vertical="center" wrapText="1"/>
    </xf>
    <xf numFmtId="0" fontId="45" fillId="4" borderId="2" xfId="10" applyNumberFormat="1" applyFont="1" applyFill="1" applyBorder="1" applyAlignment="1">
      <alignment horizontal="left" vertical="center" wrapText="1"/>
    </xf>
    <xf numFmtId="168" fontId="32" fillId="4" borderId="1" xfId="10" applyNumberFormat="1" applyFont="1" applyFill="1" applyBorder="1" applyAlignment="1">
      <alignment horizontal="right" vertical="top"/>
    </xf>
    <xf numFmtId="49" fontId="32" fillId="4" borderId="1" xfId="10" applyNumberFormat="1" applyFont="1" applyFill="1" applyBorder="1" applyAlignment="1">
      <alignment horizontal="left" vertical="top" wrapText="1"/>
    </xf>
    <xf numFmtId="0" fontId="32" fillId="4" borderId="23" xfId="10" applyNumberFormat="1" applyFont="1" applyFill="1" applyBorder="1" applyAlignment="1">
      <alignment horizontal="left" vertical="center" wrapText="1"/>
    </xf>
    <xf numFmtId="0" fontId="32" fillId="4" borderId="25" xfId="10" applyNumberFormat="1" applyFont="1" applyFill="1" applyBorder="1" applyAlignment="1">
      <alignment horizontal="left" vertical="center" wrapText="1"/>
    </xf>
    <xf numFmtId="0" fontId="32" fillId="4" borderId="26" xfId="10" applyNumberFormat="1" applyFont="1" applyFill="1" applyBorder="1" applyAlignment="1">
      <alignment horizontal="left" vertical="center" wrapText="1"/>
    </xf>
    <xf numFmtId="168" fontId="32" fillId="4" borderId="1" xfId="10" applyNumberFormat="1" applyFont="1" applyFill="1" applyBorder="1" applyAlignment="1">
      <alignment horizontal="left" vertical="top" wrapText="1"/>
    </xf>
    <xf numFmtId="14" fontId="32" fillId="4" borderId="9" xfId="10" applyNumberFormat="1" applyFont="1" applyFill="1" applyBorder="1" applyAlignment="1">
      <alignment horizontal="left" vertical="top" wrapText="1"/>
    </xf>
    <xf numFmtId="168" fontId="32" fillId="4" borderId="1" xfId="10" applyNumberFormat="1" applyFont="1" applyFill="1" applyBorder="1" applyAlignment="1">
      <alignment horizontal="right" vertical="top" wrapText="1"/>
    </xf>
    <xf numFmtId="0" fontId="32" fillId="4" borderId="1" xfId="0" applyFont="1" applyFill="1" applyBorder="1" applyAlignment="1">
      <alignment horizontal="right" vertical="top"/>
    </xf>
    <xf numFmtId="0" fontId="32" fillId="4" borderId="0" xfId="10" applyNumberFormat="1" applyFont="1" applyFill="1" applyBorder="1" applyAlignment="1">
      <alignment horizontal="left" vertical="center" wrapText="1"/>
    </xf>
    <xf numFmtId="0" fontId="32" fillId="4" borderId="9" xfId="10" applyNumberFormat="1" applyFont="1" applyFill="1" applyBorder="1" applyAlignment="1">
      <alignment horizontal="left" vertical="top" wrapText="1"/>
    </xf>
    <xf numFmtId="14" fontId="32" fillId="4" borderId="11" xfId="10" applyNumberFormat="1" applyFont="1" applyFill="1" applyBorder="1" applyAlignment="1">
      <alignment horizontal="left" vertical="top" wrapText="1"/>
    </xf>
    <xf numFmtId="0" fontId="32" fillId="4" borderId="11" xfId="10" applyNumberFormat="1" applyFont="1" applyFill="1" applyBorder="1" applyAlignment="1">
      <alignment horizontal="left" vertical="top" wrapText="1"/>
    </xf>
    <xf numFmtId="14" fontId="32" fillId="4" borderId="1" xfId="10" applyNumberFormat="1" applyFont="1" applyFill="1" applyBorder="1" applyAlignment="1">
      <alignment horizontal="left" vertical="top" wrapText="1"/>
    </xf>
    <xf numFmtId="14" fontId="32" fillId="4" borderId="6" xfId="0" applyNumberFormat="1" applyFont="1" applyFill="1" applyBorder="1" applyAlignment="1">
      <alignment horizontal="left" vertical="top"/>
    </xf>
    <xf numFmtId="4" fontId="32" fillId="4" borderId="1" xfId="10" applyNumberFormat="1" applyFont="1" applyFill="1" applyBorder="1" applyAlignment="1">
      <alignment horizontal="right" vertical="top"/>
    </xf>
    <xf numFmtId="4" fontId="32" fillId="4" borderId="6" xfId="10" applyNumberFormat="1" applyFont="1" applyFill="1" applyBorder="1" applyAlignment="1">
      <alignment horizontal="left" vertical="center"/>
    </xf>
    <xf numFmtId="0" fontId="32" fillId="4" borderId="19" xfId="10" applyNumberFormat="1" applyFont="1" applyFill="1" applyBorder="1" applyAlignment="1">
      <alignment horizontal="left" vertical="center" wrapText="1"/>
    </xf>
    <xf numFmtId="0" fontId="32" fillId="4" borderId="3" xfId="0" applyFont="1" applyFill="1" applyBorder="1" applyAlignment="1">
      <alignment vertical="top"/>
    </xf>
    <xf numFmtId="4" fontId="32" fillId="4" borderId="6" xfId="10" applyNumberFormat="1" applyFont="1" applyFill="1" applyBorder="1" applyAlignment="1">
      <alignment horizontal="right" vertical="top"/>
    </xf>
    <xf numFmtId="49" fontId="32" fillId="4" borderId="6" xfId="10" applyNumberFormat="1" applyFont="1" applyFill="1" applyBorder="1" applyAlignment="1">
      <alignment horizontal="right" vertical="top" wrapText="1"/>
    </xf>
    <xf numFmtId="0" fontId="32" fillId="4" borderId="13" xfId="10" applyNumberFormat="1" applyFont="1" applyFill="1" applyBorder="1" applyAlignment="1">
      <alignment horizontal="left" vertical="center" wrapText="1"/>
    </xf>
    <xf numFmtId="0" fontId="45" fillId="4" borderId="2" xfId="0" applyFont="1" applyFill="1" applyBorder="1" applyAlignment="1">
      <alignment horizontal="left" vertical="center" wrapText="1"/>
    </xf>
    <xf numFmtId="14" fontId="39" fillId="4" borderId="1" xfId="0" applyNumberFormat="1" applyFont="1" applyFill="1" applyBorder="1" applyAlignment="1">
      <alignment horizontal="left"/>
    </xf>
    <xf numFmtId="0" fontId="39" fillId="4" borderId="1" xfId="0" applyFont="1" applyFill="1" applyBorder="1"/>
    <xf numFmtId="14" fontId="39" fillId="4" borderId="1" xfId="0" applyNumberFormat="1" applyFont="1" applyFill="1" applyBorder="1"/>
    <xf numFmtId="0" fontId="39" fillId="4" borderId="1" xfId="0" applyFont="1" applyFill="1" applyBorder="1" applyAlignment="1">
      <alignment horizontal="left"/>
    </xf>
    <xf numFmtId="49" fontId="39" fillId="4" borderId="1" xfId="0" applyNumberFormat="1" applyFont="1" applyFill="1" applyBorder="1" applyAlignment="1">
      <alignment horizontal="left"/>
    </xf>
    <xf numFmtId="49" fontId="39" fillId="4" borderId="1" xfId="0" applyNumberFormat="1" applyFont="1" applyFill="1" applyBorder="1" applyAlignment="1">
      <alignment horizontal="left" wrapText="1"/>
    </xf>
    <xf numFmtId="49" fontId="39" fillId="4" borderId="1" xfId="0" applyNumberFormat="1" applyFont="1" applyFill="1" applyBorder="1" applyAlignment="1">
      <alignment wrapText="1"/>
    </xf>
    <xf numFmtId="49" fontId="39" fillId="4" borderId="2" xfId="0" applyNumberFormat="1" applyFont="1" applyFill="1" applyBorder="1" applyAlignment="1">
      <alignment horizontal="left" wrapText="1"/>
    </xf>
    <xf numFmtId="49" fontId="32" fillId="4" borderId="1" xfId="14" applyNumberFormat="1" applyFont="1" applyFill="1" applyBorder="1" applyAlignment="1">
      <alignment horizontal="right" vertical="top" wrapText="1"/>
    </xf>
    <xf numFmtId="49" fontId="32" fillId="4" borderId="1" xfId="14" applyNumberFormat="1" applyFont="1" applyFill="1" applyBorder="1" applyAlignment="1">
      <alignment vertical="top" wrapText="1"/>
    </xf>
    <xf numFmtId="49" fontId="41" fillId="4" borderId="2" xfId="0" applyNumberFormat="1" applyFont="1" applyFill="1" applyBorder="1" applyAlignment="1">
      <alignment horizontal="left" wrapText="1"/>
    </xf>
    <xf numFmtId="49" fontId="45" fillId="4" borderId="2" xfId="0" applyNumberFormat="1" applyFont="1" applyFill="1" applyBorder="1" applyAlignment="1">
      <alignment horizontal="left" wrapText="1"/>
    </xf>
    <xf numFmtId="0" fontId="32" fillId="4" borderId="2" xfId="0" applyFont="1" applyFill="1" applyBorder="1" applyAlignment="1">
      <alignment horizontal="left" vertical="center" wrapText="1"/>
    </xf>
    <xf numFmtId="4" fontId="32" fillId="4" borderId="4" xfId="10" applyNumberFormat="1" applyFont="1" applyFill="1" applyBorder="1" applyAlignment="1">
      <alignment horizontal="left" vertical="center"/>
    </xf>
    <xf numFmtId="49" fontId="32" fillId="4" borderId="2" xfId="0" applyNumberFormat="1" applyFont="1" applyFill="1" applyBorder="1" applyAlignment="1">
      <alignment vertical="top" wrapText="1"/>
    </xf>
    <xf numFmtId="0" fontId="32" fillId="4" borderId="27" xfId="10" applyNumberFormat="1" applyFont="1" applyFill="1" applyBorder="1" applyAlignment="1">
      <alignment horizontal="left" vertical="center" wrapText="1"/>
    </xf>
    <xf numFmtId="0" fontId="32" fillId="4" borderId="21" xfId="10" applyNumberFormat="1" applyFont="1" applyFill="1" applyBorder="1" applyAlignment="1">
      <alignment horizontal="left" vertical="center" wrapText="1"/>
    </xf>
    <xf numFmtId="4" fontId="32" fillId="4" borderId="11" xfId="10" applyNumberFormat="1" applyFont="1" applyFill="1" applyBorder="1" applyAlignment="1">
      <alignment horizontal="left" vertical="center"/>
    </xf>
    <xf numFmtId="4" fontId="32" fillId="4" borderId="21" xfId="10" applyNumberFormat="1" applyFont="1" applyFill="1" applyBorder="1" applyAlignment="1">
      <alignment horizontal="left" vertical="center"/>
    </xf>
    <xf numFmtId="14" fontId="31" fillId="4" borderId="2" xfId="0" applyNumberFormat="1" applyFont="1" applyFill="1" applyBorder="1" applyAlignment="1">
      <alignment horizontal="left" vertical="top" wrapText="1"/>
    </xf>
    <xf numFmtId="0" fontId="31" fillId="4" borderId="1" xfId="0" applyFont="1" applyFill="1" applyBorder="1" applyAlignment="1">
      <alignment horizontal="left" vertical="top"/>
    </xf>
    <xf numFmtId="49" fontId="31" fillId="4" borderId="2" xfId="0" applyNumberFormat="1" applyFont="1" applyFill="1" applyBorder="1" applyAlignment="1">
      <alignment horizontal="left" vertical="top" wrapText="1"/>
    </xf>
    <xf numFmtId="4" fontId="32" fillId="4" borderId="1" xfId="0" applyNumberFormat="1" applyFont="1" applyFill="1" applyBorder="1" applyAlignment="1">
      <alignment horizontal="left"/>
    </xf>
    <xf numFmtId="0" fontId="36" fillId="4" borderId="7" xfId="0" applyFont="1" applyFill="1" applyBorder="1" applyAlignment="1">
      <alignment horizontal="left" vertical="center" wrapText="1"/>
    </xf>
    <xf numFmtId="167" fontId="32" fillId="4" borderId="40" xfId="10" applyNumberFormat="1" applyFont="1" applyFill="1" applyBorder="1" applyAlignment="1">
      <alignment horizontal="left" vertical="center"/>
    </xf>
    <xf numFmtId="0" fontId="32" fillId="4" borderId="40" xfId="10" applyNumberFormat="1" applyFont="1" applyFill="1" applyBorder="1" applyAlignment="1">
      <alignment horizontal="left" vertical="center" wrapText="1"/>
    </xf>
    <xf numFmtId="49" fontId="32" fillId="4" borderId="5" xfId="0" applyNumberFormat="1" applyFont="1" applyFill="1" applyBorder="1" applyAlignment="1">
      <alignment vertical="top" wrapText="1"/>
    </xf>
    <xf numFmtId="0" fontId="32" fillId="4" borderId="28" xfId="10" applyNumberFormat="1" applyFont="1" applyFill="1" applyBorder="1" applyAlignment="1">
      <alignment horizontal="left" vertical="center" wrapText="1"/>
    </xf>
    <xf numFmtId="0" fontId="32" fillId="4" borderId="10" xfId="10" applyNumberFormat="1" applyFont="1" applyFill="1" applyBorder="1" applyAlignment="1">
      <alignment horizontal="left" vertical="center" wrapText="1"/>
    </xf>
    <xf numFmtId="167" fontId="32" fillId="4" borderId="39" xfId="10" applyNumberFormat="1" applyFont="1" applyFill="1" applyBorder="1" applyAlignment="1">
      <alignment horizontal="left" vertical="center"/>
    </xf>
    <xf numFmtId="0" fontId="32" fillId="4" borderId="10" xfId="10" applyNumberFormat="1" applyFont="1" applyFill="1" applyBorder="1" applyAlignment="1">
      <alignment horizontal="left" vertical="center"/>
    </xf>
    <xf numFmtId="167" fontId="32" fillId="4" borderId="12" xfId="10" applyNumberFormat="1" applyFont="1" applyFill="1" applyBorder="1" applyAlignment="1">
      <alignment horizontal="left" vertical="center"/>
    </xf>
    <xf numFmtId="0" fontId="32" fillId="4" borderId="12" xfId="10" applyNumberFormat="1" applyFont="1" applyFill="1" applyBorder="1" applyAlignment="1">
      <alignment horizontal="left" vertical="center" wrapText="1"/>
    </xf>
    <xf numFmtId="0" fontId="32" fillId="4" borderId="29" xfId="10" applyNumberFormat="1" applyFont="1" applyFill="1" applyBorder="1" applyAlignment="1">
      <alignment horizontal="left" vertical="center" wrapText="1"/>
    </xf>
    <xf numFmtId="0" fontId="32" fillId="4" borderId="19" xfId="10" applyNumberFormat="1" applyFont="1" applyFill="1" applyBorder="1" applyAlignment="1">
      <alignment horizontal="left" vertical="top" wrapText="1"/>
    </xf>
    <xf numFmtId="4" fontId="32" fillId="4" borderId="6" xfId="10" applyNumberFormat="1" applyFont="1" applyFill="1" applyBorder="1" applyAlignment="1">
      <alignment horizontal="left" vertical="top"/>
    </xf>
    <xf numFmtId="14" fontId="32" fillId="4" borderId="6" xfId="10" applyNumberFormat="1" applyFont="1" applyFill="1" applyBorder="1" applyAlignment="1">
      <alignment horizontal="left" vertical="top" wrapText="1"/>
    </xf>
    <xf numFmtId="0" fontId="32" fillId="4" borderId="36" xfId="0" applyFont="1" applyFill="1" applyBorder="1" applyAlignment="1">
      <alignment horizontal="left" vertical="center" wrapText="1"/>
    </xf>
    <xf numFmtId="49" fontId="32" fillId="4" borderId="41" xfId="10" applyNumberFormat="1" applyFont="1" applyFill="1" applyBorder="1" applyAlignment="1">
      <alignment horizontal="left" vertical="center" wrapText="1"/>
    </xf>
    <xf numFmtId="49" fontId="32" fillId="4" borderId="5" xfId="10" applyNumberFormat="1" applyFont="1" applyFill="1" applyBorder="1" applyAlignment="1">
      <alignment horizontal="left" vertical="center" wrapText="1"/>
    </xf>
    <xf numFmtId="0" fontId="32" fillId="4" borderId="6" xfId="0" applyFont="1" applyFill="1" applyBorder="1" applyAlignment="1">
      <alignment horizontal="center" vertical="top" wrapText="1"/>
    </xf>
    <xf numFmtId="0" fontId="31" fillId="4" borderId="2" xfId="0" applyFont="1" applyFill="1" applyBorder="1" applyAlignment="1">
      <alignment horizontal="left" vertical="center"/>
    </xf>
    <xf numFmtId="0" fontId="38" fillId="4" borderId="1" xfId="0" applyFont="1" applyFill="1" applyBorder="1" applyAlignment="1">
      <alignment horizontal="left" vertical="center"/>
    </xf>
    <xf numFmtId="14" fontId="38" fillId="4" borderId="1" xfId="0" applyNumberFormat="1" applyFont="1" applyFill="1" applyBorder="1" applyAlignment="1">
      <alignment horizontal="left" vertical="center"/>
    </xf>
    <xf numFmtId="14" fontId="38" fillId="4" borderId="1" xfId="0" applyNumberFormat="1" applyFont="1" applyFill="1" applyBorder="1" applyAlignment="1">
      <alignment horizontal="left" vertical="top"/>
    </xf>
    <xf numFmtId="14" fontId="31" fillId="4" borderId="2" xfId="0" applyNumberFormat="1" applyFont="1" applyFill="1" applyBorder="1" applyAlignment="1">
      <alignment horizontal="right" vertical="top"/>
    </xf>
    <xf numFmtId="0" fontId="31" fillId="4" borderId="2" xfId="0" applyFont="1" applyFill="1" applyBorder="1" applyAlignment="1">
      <alignment horizontal="left" vertical="center" wrapText="1"/>
    </xf>
    <xf numFmtId="14" fontId="31" fillId="4" borderId="1" xfId="0" applyNumberFormat="1" applyFont="1" applyFill="1" applyBorder="1" applyAlignment="1">
      <alignment horizontal="left" vertical="center" wrapText="1"/>
    </xf>
    <xf numFmtId="14" fontId="31" fillId="4" borderId="1" xfId="0" applyNumberFormat="1" applyFont="1" applyFill="1" applyBorder="1" applyAlignment="1">
      <alignment horizontal="left" vertical="top" wrapText="1"/>
    </xf>
    <xf numFmtId="14" fontId="31" fillId="4" borderId="2" xfId="0" applyNumberFormat="1" applyFont="1" applyFill="1" applyBorder="1" applyAlignment="1">
      <alignment horizontal="right" vertical="top" wrapText="1"/>
    </xf>
    <xf numFmtId="49" fontId="31" fillId="4" borderId="1" xfId="0" applyNumberFormat="1" applyFont="1" applyFill="1" applyBorder="1" applyAlignment="1">
      <alignment horizontal="left" vertical="center" wrapText="1"/>
    </xf>
    <xf numFmtId="14" fontId="31" fillId="4" borderId="1" xfId="0" applyNumberFormat="1" applyFont="1" applyFill="1" applyBorder="1" applyAlignment="1">
      <alignment horizontal="right" vertical="top" wrapText="1"/>
    </xf>
    <xf numFmtId="49" fontId="32" fillId="4" borderId="16" xfId="0" applyNumberFormat="1" applyFont="1" applyFill="1" applyBorder="1" applyAlignment="1">
      <alignment horizontal="left" vertical="top" wrapText="1"/>
    </xf>
    <xf numFmtId="0" fontId="32" fillId="4" borderId="16" xfId="0" applyFont="1" applyFill="1" applyBorder="1" applyAlignment="1">
      <alignment horizontal="left" vertical="top" wrapText="1"/>
    </xf>
    <xf numFmtId="0" fontId="32" fillId="4" borderId="1" xfId="0" applyFont="1" applyFill="1" applyBorder="1"/>
    <xf numFmtId="49" fontId="32" fillId="4" borderId="0" xfId="0" applyNumberFormat="1" applyFont="1" applyFill="1" applyAlignment="1">
      <alignment vertical="top"/>
    </xf>
    <xf numFmtId="0" fontId="31" fillId="4" borderId="1" xfId="0" applyNumberFormat="1" applyFont="1" applyFill="1" applyBorder="1" applyAlignment="1">
      <alignment horizontal="left" vertical="center"/>
    </xf>
    <xf numFmtId="2" fontId="31" fillId="4" borderId="1" xfId="0" applyNumberFormat="1" applyFont="1" applyFill="1" applyBorder="1" applyAlignment="1">
      <alignment horizontal="left" vertical="center"/>
    </xf>
    <xf numFmtId="2" fontId="31" fillId="4" borderId="1" xfId="0" applyNumberFormat="1" applyFont="1" applyFill="1" applyBorder="1" applyAlignment="1">
      <alignment horizontal="left" vertical="center" wrapText="1"/>
    </xf>
    <xf numFmtId="0" fontId="32" fillId="4" borderId="2" xfId="0" applyFont="1" applyFill="1" applyBorder="1" applyAlignment="1">
      <alignment horizontal="left" vertical="top" wrapText="1"/>
    </xf>
    <xf numFmtId="0" fontId="32" fillId="4" borderId="30" xfId="0" applyFont="1" applyFill="1" applyBorder="1" applyAlignment="1">
      <alignment horizontal="left" vertical="top" wrapText="1"/>
    </xf>
    <xf numFmtId="49" fontId="36" fillId="4" borderId="2" xfId="0" applyNumberFormat="1" applyFont="1" applyFill="1" applyBorder="1" applyAlignment="1">
      <alignment horizontal="left" vertical="top" wrapText="1"/>
    </xf>
    <xf numFmtId="14" fontId="32" fillId="4" borderId="16" xfId="0" applyNumberFormat="1" applyFont="1" applyFill="1" applyBorder="1" applyAlignment="1">
      <alignment horizontal="left" vertical="top" wrapText="1"/>
    </xf>
    <xf numFmtId="4" fontId="32" fillId="4" borderId="22" xfId="0" applyNumberFormat="1" applyFont="1" applyFill="1" applyBorder="1" applyAlignment="1">
      <alignment horizontal="left" vertical="top"/>
    </xf>
    <xf numFmtId="0" fontId="32" fillId="4" borderId="22" xfId="0" applyFont="1" applyFill="1" applyBorder="1" applyAlignment="1">
      <alignment horizontal="left" vertical="top" wrapText="1"/>
    </xf>
    <xf numFmtId="14" fontId="32" fillId="4" borderId="0" xfId="0" applyNumberFormat="1" applyFont="1" applyFill="1" applyBorder="1" applyAlignment="1">
      <alignment horizontal="left" vertical="top" wrapText="1"/>
    </xf>
    <xf numFmtId="49" fontId="36" fillId="4" borderId="2" xfId="0" applyNumberFormat="1" applyFont="1" applyFill="1" applyBorder="1" applyAlignment="1">
      <alignment vertical="top" wrapText="1"/>
    </xf>
    <xf numFmtId="49" fontId="32" fillId="4" borderId="1" xfId="0" applyNumberFormat="1" applyFont="1" applyFill="1" applyBorder="1" applyAlignment="1">
      <alignment horizontal="left" vertical="top"/>
    </xf>
    <xf numFmtId="0" fontId="32" fillId="4" borderId="19" xfId="0" applyNumberFormat="1" applyFont="1" applyFill="1" applyBorder="1" applyAlignment="1">
      <alignment horizontal="left" vertical="top" wrapText="1"/>
    </xf>
    <xf numFmtId="49" fontId="32" fillId="4" borderId="33" xfId="0" applyNumberFormat="1" applyFont="1" applyFill="1" applyBorder="1" applyAlignment="1">
      <alignment horizontal="left" vertical="top"/>
    </xf>
    <xf numFmtId="4" fontId="32" fillId="4" borderId="6" xfId="0" applyNumberFormat="1" applyFont="1" applyFill="1" applyBorder="1" applyAlignment="1">
      <alignment horizontal="left" vertical="top"/>
    </xf>
    <xf numFmtId="49" fontId="32" fillId="4" borderId="18" xfId="0" applyNumberFormat="1" applyFont="1" applyFill="1" applyBorder="1" applyAlignment="1">
      <alignment horizontal="left" vertical="top"/>
    </xf>
    <xf numFmtId="4" fontId="32" fillId="4" borderId="17" xfId="0" applyNumberFormat="1" applyFont="1" applyFill="1" applyBorder="1" applyAlignment="1">
      <alignment horizontal="left" vertical="top"/>
    </xf>
    <xf numFmtId="4" fontId="32" fillId="4" borderId="1" xfId="0" applyNumberFormat="1" applyFont="1" applyFill="1" applyBorder="1" applyAlignment="1">
      <alignment horizontal="left" vertical="top" wrapText="1"/>
    </xf>
    <xf numFmtId="0" fontId="32" fillId="4" borderId="31" xfId="0" applyNumberFormat="1" applyFont="1" applyFill="1" applyBorder="1" applyAlignment="1">
      <alignment horizontal="left" vertical="top" wrapText="1"/>
    </xf>
    <xf numFmtId="0" fontId="32" fillId="4" borderId="8" xfId="0" applyNumberFormat="1" applyFont="1" applyFill="1" applyBorder="1" applyAlignment="1">
      <alignment horizontal="left" vertical="top" wrapText="1"/>
    </xf>
    <xf numFmtId="0" fontId="32" fillId="4" borderId="32" xfId="0" applyNumberFormat="1" applyFont="1" applyFill="1" applyBorder="1" applyAlignment="1">
      <alignment horizontal="left" vertical="top" wrapText="1"/>
    </xf>
    <xf numFmtId="0" fontId="32" fillId="4" borderId="6" xfId="0" applyNumberFormat="1" applyFont="1" applyFill="1" applyBorder="1" applyAlignment="1">
      <alignment horizontal="left" vertical="top" wrapText="1"/>
    </xf>
    <xf numFmtId="0" fontId="32" fillId="4" borderId="4" xfId="0" applyNumberFormat="1" applyFont="1" applyFill="1" applyBorder="1" applyAlignment="1">
      <alignment horizontal="left" vertical="top" wrapText="1"/>
    </xf>
    <xf numFmtId="49" fontId="32" fillId="4" borderId="1" xfId="0" applyNumberFormat="1" applyFont="1" applyFill="1" applyBorder="1" applyAlignment="1">
      <alignment horizontal="left" vertical="center"/>
    </xf>
    <xf numFmtId="49" fontId="3" fillId="4" borderId="6" xfId="0" applyNumberFormat="1" applyFont="1" applyFill="1" applyBorder="1" applyAlignment="1">
      <alignment horizontal="center" vertical="center" wrapText="1"/>
    </xf>
    <xf numFmtId="2" fontId="32" fillId="4" borderId="16" xfId="0" applyNumberFormat="1" applyFont="1" applyFill="1" applyBorder="1" applyAlignment="1">
      <alignment horizontal="left" vertical="top"/>
    </xf>
    <xf numFmtId="14" fontId="32" fillId="4" borderId="1" xfId="0" applyNumberFormat="1" applyFont="1" applyFill="1" applyBorder="1" applyAlignment="1">
      <alignment vertical="top" wrapText="1"/>
    </xf>
    <xf numFmtId="0" fontId="32" fillId="4" borderId="6" xfId="0" applyFont="1" applyFill="1" applyBorder="1" applyAlignment="1">
      <alignment horizontal="left" vertical="center" wrapText="1"/>
    </xf>
    <xf numFmtId="0" fontId="36" fillId="4" borderId="1" xfId="0" applyFont="1" applyFill="1" applyBorder="1" applyAlignment="1">
      <alignment horizontal="left" vertical="top" wrapText="1"/>
    </xf>
    <xf numFmtId="0" fontId="32" fillId="4" borderId="1" xfId="0" applyFont="1" applyFill="1" applyBorder="1" applyAlignment="1">
      <alignment vertical="center" wrapText="1"/>
    </xf>
    <xf numFmtId="0" fontId="32" fillId="4" borderId="1" xfId="0" applyFont="1" applyFill="1" applyBorder="1" applyAlignment="1">
      <alignment vertical="center"/>
    </xf>
    <xf numFmtId="49" fontId="32" fillId="4" borderId="1" xfId="0" applyNumberFormat="1" applyFont="1" applyFill="1" applyBorder="1" applyAlignment="1">
      <alignment vertical="center" wrapText="1"/>
    </xf>
    <xf numFmtId="49" fontId="36" fillId="4" borderId="1" xfId="0" applyNumberFormat="1" applyFont="1" applyFill="1" applyBorder="1" applyAlignment="1">
      <alignment vertical="top" wrapText="1"/>
    </xf>
    <xf numFmtId="0" fontId="32" fillId="4" borderId="1" xfId="0" applyFont="1" applyFill="1" applyBorder="1" applyAlignment="1">
      <alignment wrapText="1"/>
    </xf>
    <xf numFmtId="49" fontId="19" fillId="4" borderId="1" xfId="0" applyNumberFormat="1" applyFont="1" applyFill="1" applyBorder="1" applyAlignment="1">
      <alignment wrapText="1"/>
    </xf>
    <xf numFmtId="49" fontId="19" fillId="4" borderId="1" xfId="0" applyNumberFormat="1" applyFont="1" applyFill="1" applyBorder="1" applyAlignment="1">
      <alignment vertical="top" wrapText="1"/>
    </xf>
    <xf numFmtId="0" fontId="19" fillId="6" borderId="1" xfId="0" applyFont="1" applyFill="1" applyBorder="1" applyAlignment="1">
      <alignment horizontal="center" vertical="top" wrapText="1"/>
    </xf>
    <xf numFmtId="0" fontId="38" fillId="0" borderId="1" xfId="0" applyFont="1" applyBorder="1" applyAlignment="1">
      <alignment wrapText="1"/>
    </xf>
    <xf numFmtId="4" fontId="32" fillId="0" borderId="1" xfId="0" applyNumberFormat="1" applyFont="1" applyBorder="1" applyAlignment="1">
      <alignment wrapText="1"/>
    </xf>
    <xf numFmtId="49" fontId="3" fillId="4" borderId="5" xfId="0" applyNumberFormat="1" applyFont="1" applyFill="1" applyBorder="1" applyAlignment="1">
      <alignment horizontal="center" vertical="center" wrapText="1"/>
    </xf>
    <xf numFmtId="49" fontId="32" fillId="4" borderId="42" xfId="0" applyNumberFormat="1" applyFont="1" applyFill="1" applyBorder="1" applyAlignment="1">
      <alignment horizontal="left" vertical="top" wrapText="1"/>
    </xf>
    <xf numFmtId="49" fontId="32" fillId="4" borderId="41" xfId="0" applyNumberFormat="1" applyFont="1" applyFill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48" fillId="0" borderId="1" xfId="0" applyFont="1" applyBorder="1" applyAlignment="1">
      <alignment horizontal="left" vertical="top" wrapText="1"/>
    </xf>
    <xf numFmtId="4" fontId="48" fillId="0" borderId="1" xfId="0" applyNumberFormat="1" applyFont="1" applyBorder="1" applyAlignment="1">
      <alignment horizontal="right" vertical="top" wrapText="1"/>
    </xf>
    <xf numFmtId="2" fontId="48" fillId="0" borderId="1" xfId="0" applyNumberFormat="1" applyFont="1" applyBorder="1" applyAlignment="1">
      <alignment horizontal="right" vertical="top" wrapText="1"/>
    </xf>
    <xf numFmtId="49" fontId="3" fillId="0" borderId="1" xfId="0" applyNumberFormat="1" applyFont="1" applyBorder="1" applyAlignment="1">
      <alignment vertical="top"/>
    </xf>
    <xf numFmtId="49" fontId="48" fillId="0" borderId="1" xfId="0" applyNumberFormat="1" applyFont="1" applyBorder="1" applyAlignment="1">
      <alignment horizontal="left" vertical="top" wrapText="1"/>
    </xf>
    <xf numFmtId="49" fontId="48" fillId="0" borderId="1" xfId="0" applyNumberFormat="1" applyFont="1" applyBorder="1" applyAlignment="1">
      <alignment horizontal="right" vertical="top" wrapText="1"/>
    </xf>
    <xf numFmtId="14" fontId="3" fillId="0" borderId="0" xfId="0" applyNumberFormat="1" applyFont="1" applyAlignment="1">
      <alignment vertical="top"/>
    </xf>
    <xf numFmtId="0" fontId="26" fillId="0" borderId="0" xfId="0" applyFont="1" applyAlignment="1">
      <alignment horizontal="center" wrapText="1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wrapText="1"/>
    </xf>
    <xf numFmtId="0" fontId="14" fillId="0" borderId="1" xfId="0" applyFont="1" applyBorder="1" applyAlignment="1">
      <alignment horizontal="center" vertical="top" wrapText="1"/>
    </xf>
    <xf numFmtId="0" fontId="8" fillId="0" borderId="0" xfId="0" applyFont="1" applyBorder="1" applyAlignment="1"/>
    <xf numFmtId="0" fontId="0" fillId="0" borderId="0" xfId="0" applyAlignment="1"/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</cellXfs>
  <cellStyles count="16">
    <cellStyle name="Гиперссылка" xfId="1" builtinId="8"/>
    <cellStyle name="Обычный" xfId="0" builtinId="0"/>
    <cellStyle name="Обычный 2" xfId="2"/>
    <cellStyle name="Обычный 2 2" xfId="3"/>
    <cellStyle name="Обычный 3" xfId="4"/>
    <cellStyle name="Обычный 4" xfId="5"/>
    <cellStyle name="Обычный 4 2" xfId="9"/>
    <cellStyle name="Обычный 4 3" xfId="8"/>
    <cellStyle name="Обычный 5" xfId="13"/>
    <cellStyle name="Обычный 6" xfId="15"/>
    <cellStyle name="Обычный_Лист3" xfId="14"/>
    <cellStyle name="Обычный_Раздел 1 (группы 1-3)" xfId="11"/>
    <cellStyle name="Обычный_Раздел 2 (Группа 1)" xfId="12"/>
    <cellStyle name="Обычный_Раздел 2 (Группа 2)" xfId="10"/>
    <cellStyle name="Финансовый 2" xfId="6"/>
    <cellStyle name="Финансовый 3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72;&#1076;&#1084;&#1080;&#1085;\Desktop\&#1080;&#1085;&#1074;&#1077;&#1085;&#1090;&#1072;&#1088;&#1080;&#1079;&#1072;&#1094;&#1080;&#1103;%202023\&#1044;&#1091;&#1073;&#1082;&#1080;%201\&#1048;&#1085;&#1074;&#1077;&#1090;&#1072;&#1088;&#1080;&#1079;&#1072;&#1094;.%20&#1086;&#1087;&#1080;&#1089;&#1100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Rar$DIa0.513\&#1055;&#1077;&#1088;&#1077;&#1095;&#1077;&#1085;&#1100;%20&#1076;&#1074;&#1080;&#1078;&#1080;&#1084;&#1086;&#1075;&#1086;%20&#1080;%20&#1085;&#1077;&#1076;&#1074;&#1080;&#1078;&#1080;&#1084;&#1086;&#1075;&#1086;%20&#1080;&#1084;&#1091;&#1097;&#1077;&#1089;&#1090;&#1074;&#1072;%20&#1052;&#1050;&#1054;&#1059;%20&#1040;&#1083;&#1084;&#1072;&#1082;&#1089;&#1082;&#1072;&#1103;%20&#1057;&#1054;&#106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Rar$DIa0.528\&#1048;&#1085;&#1074;&#1077;&#1085;&#1090;&#1072;&#1088;&#1080;&#1079;&#1072;&#1094;&#1080;&#1103;%20&#1079;&#1072;%20202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72;&#1076;&#1084;&#1080;&#1085;\Desktop\&#1080;&#1085;&#1074;&#1077;&#1085;&#1090;&#1072;&#1088;&#1080;&#1079;&#1072;&#1094;&#1080;&#1103;%202023\&#1044;&#1054;&#1059;%202%20&#1044;&#1091;&#1073;&#1082;&#1080;%20&#1048;&#1085;&#1074;&#1077;&#1085;&#1090;&#1072;&#1088;&#1080;&#1079;&#1072;&#1094;&#1080;&#1086;&#1085;&#1085;&#1072;&#1103;%20&#1086;&#1087;&#1080;&#1089;&#1100;%200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Rar$DIa0.297\&#1054;&#1087;&#1080;&#1089;&#1100;%202,%2022&#1075;.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Rar$DIa0.328\&#1048;&#1053;&#1042;&#1045;&#1053;&#1058;&#1040;&#1056;&#1048;&#1047;,&#1054;&#1055;&#1048;&#1057;&#1068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72;&#1076;&#1084;&#1080;&#1085;\Desktop\&#1040;&#1061;&#1062;&#1042;&#1077;&#1076;&#1086;&#1084;&#1086;&#1089;&#1090;&#1100;%20&#1086;&#1089;&#1085;&#1086;&#1074;&#1085;&#1099;&#1093;%20&#1089;&#1088;&#1077;&#1076;&#1089;&#1090;&#10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 refreshError="1">
        <row r="42">
          <cell r="X42">
            <v>3590414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 refreshError="1">
        <row r="62">
          <cell r="X62">
            <v>228251.66</v>
          </cell>
        </row>
        <row r="63">
          <cell r="X63">
            <v>5241377.96</v>
          </cell>
        </row>
        <row r="64">
          <cell r="X64">
            <v>1780354.94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>
        <row r="48">
          <cell r="D48" t="str">
            <v>Диван Мирач Честер</v>
          </cell>
        </row>
        <row r="56">
          <cell r="X56">
            <v>169150</v>
          </cell>
        </row>
        <row r="114">
          <cell r="X114">
            <v>23678.25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>
        <row r="86">
          <cell r="D86" t="str">
            <v>Плита ПЭ-048 ШП (4-х ком.) без дух.шкафа</v>
          </cell>
          <cell r="X86">
            <v>39350</v>
          </cell>
        </row>
        <row r="92">
          <cell r="D92" t="str">
            <v>Процессор Intel Pentium Gold G6400 2022 для сада</v>
          </cell>
          <cell r="X92">
            <v>39000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 refreshError="1">
        <row r="44">
          <cell r="D44" t="str">
            <v>Интерактивная панель (2022)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>
        <row r="43">
          <cell r="D43" t="str">
            <v>Ванна моечная 1- на секц. ВМП - 6 - 1 - 5 РН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>
        <row r="37">
          <cell r="C37" t="str">
            <v>Телефонное оборудование voip шлюз 32 порт</v>
          </cell>
        </row>
        <row r="39">
          <cell r="L39">
            <v>27896.3</v>
          </cell>
        </row>
        <row r="43">
          <cell r="C43" t="str">
            <v>Регистратор</v>
          </cell>
        </row>
        <row r="47">
          <cell r="C47" t="str">
            <v>Компьютер SAMSUNG</v>
          </cell>
        </row>
        <row r="50">
          <cell r="C50" t="str">
            <v>прибор учета газа ВК-G-10т</v>
          </cell>
        </row>
        <row r="51">
          <cell r="C51" t="str">
            <v>Компьютер ASUS</v>
          </cell>
        </row>
        <row r="55">
          <cell r="C55" t="str">
            <v>Телефонное оборудование voip шлюз 8 порт</v>
          </cell>
        </row>
        <row r="56">
          <cell r="C56" t="str">
            <v>Телефонное оборудование voip шлюз 4 порт</v>
          </cell>
        </row>
        <row r="62">
          <cell r="L62">
            <v>85464.61</v>
          </cell>
        </row>
        <row r="64">
          <cell r="L64">
            <v>99283.58</v>
          </cell>
        </row>
        <row r="65">
          <cell r="C65" t="str">
            <v>Автоматические ворота</v>
          </cell>
        </row>
        <row r="67">
          <cell r="L67">
            <v>189043.47</v>
          </cell>
        </row>
        <row r="71">
          <cell r="C71" t="str">
            <v>Телевизор</v>
          </cell>
        </row>
        <row r="72">
          <cell r="C72" t="str">
            <v>Ультрабук</v>
          </cell>
        </row>
        <row r="73">
          <cell r="C73" t="str">
            <v>Кондиционеры</v>
          </cell>
        </row>
        <row r="79">
          <cell r="C79" t="str">
            <v>Компьютер в сборе-AMD Ruzen 3 22  G</v>
          </cell>
        </row>
        <row r="81">
          <cell r="C81" t="str">
            <v>Ноутбук Huawei MateBook D 15</v>
          </cell>
        </row>
        <row r="84">
          <cell r="C84" t="str">
            <v>Фотоаппарат Canon EOS M50</v>
          </cell>
        </row>
        <row r="85">
          <cell r="C85" t="str">
            <v>Планшет Applee iPad 2019</v>
          </cell>
        </row>
        <row r="86">
          <cell r="C86" t="str">
            <v>Телевизор Samsyng 50</v>
          </cell>
        </row>
        <row r="87">
          <cell r="C87" t="str">
            <v>Платежный терминал</v>
          </cell>
        </row>
        <row r="88">
          <cell r="C88" t="str">
            <v>Электровоздухоочиститель ORBIT</v>
          </cell>
        </row>
        <row r="89">
          <cell r="C89" t="str">
            <v>Электровоздухоочиститель ORBIT</v>
          </cell>
        </row>
        <row r="90">
          <cell r="C90" t="str">
            <v>Электровоздухоочиститель ORBIT</v>
          </cell>
        </row>
        <row r="91">
          <cell r="C91" t="str">
            <v>Электровоздухоочиститель ORBIT</v>
          </cell>
        </row>
        <row r="92">
          <cell r="C92" t="str">
            <v>Электровоздухоочиститель ORBIT</v>
          </cell>
        </row>
        <row r="102">
          <cell r="C102" t="str">
            <v>Компьютер в сборе Samsung</v>
          </cell>
        </row>
        <row r="122">
          <cell r="C122" t="str">
            <v>Следящий театральный прожектор</v>
          </cell>
        </row>
        <row r="127">
          <cell r="C127" t="str">
            <v>Сервер вычислительный , монитор, процессор ,мышь ,УПС</v>
          </cell>
        </row>
        <row r="140">
          <cell r="C140" t="str">
            <v>МФУ цветное М176 n</v>
          </cell>
        </row>
        <row r="143">
          <cell r="C143" t="str">
            <v>Компьютер ASUS</v>
          </cell>
        </row>
        <row r="149">
          <cell r="C149" t="str">
            <v>Компьютер</v>
          </cell>
          <cell r="K149">
            <v>28525</v>
          </cell>
        </row>
        <row r="150">
          <cell r="C150" t="str">
            <v>ЖК монитор LG 24MP58VQ-P</v>
          </cell>
        </row>
        <row r="151">
          <cell r="C151" t="str">
            <v>Принтер НР Laser jet Hro MFP M125</v>
          </cell>
          <cell r="K151">
            <v>25000</v>
          </cell>
        </row>
        <row r="152">
          <cell r="K152">
            <v>25000</v>
          </cell>
        </row>
        <row r="160">
          <cell r="C160" t="str">
            <v>Кинопроектор</v>
          </cell>
          <cell r="H160" t="str">
            <v>11.05.2018</v>
          </cell>
          <cell r="K160">
            <v>35000</v>
          </cell>
        </row>
        <row r="230">
          <cell r="C230" t="str">
            <v>Стулья</v>
          </cell>
        </row>
        <row r="231">
          <cell r="C231" t="str">
            <v>Кофемашинка Delonghi ECAM</v>
          </cell>
        </row>
        <row r="235">
          <cell r="C235" t="str">
            <v>Ноутбук</v>
          </cell>
        </row>
        <row r="395">
          <cell r="C395" t="str">
            <v>Флаг субъекта РФ с подставкой-2</v>
          </cell>
        </row>
        <row r="396">
          <cell r="C396" t="str">
            <v>Контейнер металлический2</v>
          </cell>
        </row>
        <row r="404">
          <cell r="K404">
            <v>24000</v>
          </cell>
        </row>
        <row r="405">
          <cell r="H405" t="str">
            <v>27.09.2019</v>
          </cell>
          <cell r="K405">
            <v>24000</v>
          </cell>
        </row>
        <row r="406">
          <cell r="K406">
            <v>24000</v>
          </cell>
        </row>
        <row r="407">
          <cell r="K407">
            <v>24000</v>
          </cell>
        </row>
        <row r="408">
          <cell r="K408">
            <v>24000</v>
          </cell>
        </row>
        <row r="409">
          <cell r="K409">
            <v>24000</v>
          </cell>
        </row>
        <row r="411">
          <cell r="C411" t="str">
            <v>МФУ Canon i-SINSYS MF 237</v>
          </cell>
        </row>
        <row r="421">
          <cell r="C421" t="str">
            <v>МФУ Canon i-SINSYS MF 237</v>
          </cell>
        </row>
        <row r="422">
          <cell r="C422" t="str">
            <v>МФУ HP COLOR LaserJet M477fdn</v>
          </cell>
        </row>
        <row r="424">
          <cell r="C424" t="str">
            <v>ВИДЕОРЕГИСТРАТОР</v>
          </cell>
        </row>
        <row r="425">
          <cell r="C425" t="str">
            <v>Компьютер в сборе</v>
          </cell>
          <cell r="K425">
            <v>48050</v>
          </cell>
        </row>
        <row r="426">
          <cell r="C426" t="str">
            <v>Компьютер в сборе</v>
          </cell>
          <cell r="K426">
            <v>48050</v>
          </cell>
        </row>
        <row r="427">
          <cell r="C427" t="str">
            <v>Компьютер в сборе</v>
          </cell>
          <cell r="K427">
            <v>48050</v>
          </cell>
        </row>
        <row r="428">
          <cell r="C428" t="str">
            <v>Компьютер в сборе</v>
          </cell>
          <cell r="K428">
            <v>48050</v>
          </cell>
        </row>
        <row r="429">
          <cell r="C429" t="str">
            <v>Компьютер в сборе</v>
          </cell>
          <cell r="K429">
            <v>48050</v>
          </cell>
        </row>
        <row r="430">
          <cell r="C430" t="str">
            <v>Компьютер в сборе</v>
          </cell>
          <cell r="K430">
            <v>48050</v>
          </cell>
        </row>
        <row r="431">
          <cell r="C431" t="str">
            <v>Компьютер в сборе</v>
          </cell>
          <cell r="K431">
            <v>48050</v>
          </cell>
        </row>
        <row r="432">
          <cell r="C432" t="str">
            <v>Компьютер в сборе</v>
          </cell>
          <cell r="K432">
            <v>48050</v>
          </cell>
        </row>
        <row r="433">
          <cell r="C433" t="str">
            <v>Компьютер в сборе</v>
          </cell>
        </row>
        <row r="435">
          <cell r="C435" t="str">
            <v>Ноутбук LenovoY530-15ICH</v>
          </cell>
        </row>
        <row r="619">
          <cell r="C619" t="str">
            <v>Шкаф для документов</v>
          </cell>
        </row>
        <row r="620">
          <cell r="C620" t="str">
            <v>Диван офисный трехместный</v>
          </cell>
          <cell r="K620">
            <v>40010</v>
          </cell>
        </row>
        <row r="621">
          <cell r="C621" t="str">
            <v>Мадрид 2222 Стол руководителя</v>
          </cell>
          <cell r="K621">
            <v>114874</v>
          </cell>
          <cell r="L621">
            <v>16410.599999999999</v>
          </cell>
        </row>
        <row r="622">
          <cell r="C622" t="str">
            <v>Мадрид2222 Брифинг 1400*800*760</v>
          </cell>
          <cell r="K622">
            <v>43991</v>
          </cell>
        </row>
        <row r="623">
          <cell r="C623" t="str">
            <v>С-900/1 Шкаф для одежды</v>
          </cell>
          <cell r="K623">
            <v>43991</v>
          </cell>
        </row>
        <row r="624">
          <cell r="C624" t="str">
            <v>С-900 Шкаф книжный</v>
          </cell>
          <cell r="K624">
            <v>43991</v>
          </cell>
        </row>
        <row r="625">
          <cell r="C625" t="str">
            <v>Стол переговоров 3200*1600*760</v>
          </cell>
          <cell r="K625">
            <v>116498.67</v>
          </cell>
        </row>
        <row r="626">
          <cell r="K626">
            <v>61891</v>
          </cell>
        </row>
        <row r="1041">
          <cell r="C1041" t="str">
            <v>Дверь межкомнатный</v>
          </cell>
        </row>
        <row r="1042">
          <cell r="C1042" t="str">
            <v>Кондиционер бытовой</v>
          </cell>
        </row>
        <row r="1043">
          <cell r="C1043" t="str">
            <v>Кондиционер бытовой</v>
          </cell>
        </row>
        <row r="1044">
          <cell r="C1044" t="str">
            <v>Кондиционер бытовой</v>
          </cell>
        </row>
        <row r="1045">
          <cell r="C1045" t="str">
            <v>Кондиционер бытовой</v>
          </cell>
        </row>
        <row r="1046">
          <cell r="C1046" t="str">
            <v>Кондиционер бытовой</v>
          </cell>
        </row>
        <row r="1047">
          <cell r="C1047" t="str">
            <v>Компьютер в сборе тип 1</v>
          </cell>
        </row>
        <row r="1048">
          <cell r="C1048" t="str">
            <v>Компьютер в сборе тип 1</v>
          </cell>
        </row>
        <row r="1049">
          <cell r="C1049" t="str">
            <v>Компьютер в сборе тип 1</v>
          </cell>
        </row>
        <row r="1050">
          <cell r="C1050" t="str">
            <v>Компьютер в сборе тип 1</v>
          </cell>
        </row>
        <row r="1051">
          <cell r="C1051" t="str">
            <v>Компьютер в сборе тип 1</v>
          </cell>
        </row>
        <row r="1052">
          <cell r="C1052" t="str">
            <v>Компьютер в сборе тип 2</v>
          </cell>
        </row>
        <row r="1053">
          <cell r="C1053" t="str">
            <v>Монитор BenQ</v>
          </cell>
        </row>
        <row r="1057">
          <cell r="C1057" t="str">
            <v>Стол для руководителя</v>
          </cell>
        </row>
        <row r="1058">
          <cell r="C1058" t="str">
            <v>Кресло для руководителя</v>
          </cell>
          <cell r="K1058">
            <v>20962.14</v>
          </cell>
        </row>
        <row r="1059">
          <cell r="C1059" t="str">
            <v>Кресло для руководителя</v>
          </cell>
          <cell r="K1059">
            <v>20962.14</v>
          </cell>
        </row>
        <row r="1060">
          <cell r="C1060" t="str">
            <v>Кресло для руководителя</v>
          </cell>
          <cell r="K1060">
            <v>20962.14</v>
          </cell>
        </row>
        <row r="1061">
          <cell r="C1061" t="str">
            <v>Кресло для руководителя</v>
          </cell>
          <cell r="K1061">
            <v>20962.14</v>
          </cell>
        </row>
        <row r="1062">
          <cell r="K1062">
            <v>20962.14</v>
          </cell>
        </row>
        <row r="1063">
          <cell r="C1063" t="str">
            <v>Сейф (шкаф)</v>
          </cell>
          <cell r="K1063">
            <v>18139.740000000002</v>
          </cell>
        </row>
        <row r="1073">
          <cell r="C1073" t="str">
            <v>Кресло руководителя</v>
          </cell>
        </row>
        <row r="1084">
          <cell r="C1084" t="str">
            <v>Сейф металлический</v>
          </cell>
        </row>
        <row r="1085">
          <cell r="C1085" t="str">
            <v>Ноутбук</v>
          </cell>
          <cell r="K1085">
            <v>38000</v>
          </cell>
        </row>
        <row r="1086">
          <cell r="C1086" t="str">
            <v>Принтер лазерный, монохроный</v>
          </cell>
          <cell r="K1086">
            <v>33000</v>
          </cell>
        </row>
        <row r="1087">
          <cell r="K1087">
            <v>23500</v>
          </cell>
        </row>
        <row r="1100">
          <cell r="C1100" t="str">
            <v>Ноутбук ASUS VivoBook</v>
          </cell>
        </row>
        <row r="1101">
          <cell r="C1101" t="str">
            <v>Диван угловой</v>
          </cell>
          <cell r="K1101">
            <v>15000</v>
          </cell>
        </row>
        <row r="1102">
          <cell r="K1102">
            <v>15000</v>
          </cell>
        </row>
        <row r="1108">
          <cell r="C1108" t="str">
            <v>кресла для сотрудника</v>
          </cell>
        </row>
        <row r="1109">
          <cell r="C1109" t="str">
            <v>Ноутбук ASUS</v>
          </cell>
          <cell r="K1109">
            <v>38840</v>
          </cell>
        </row>
        <row r="1110">
          <cell r="C1110" t="str">
            <v>Ноутбук ASUS</v>
          </cell>
          <cell r="K1110">
            <v>38840</v>
          </cell>
        </row>
        <row r="1111">
          <cell r="C1111" t="str">
            <v>Ноутбук ASUS</v>
          </cell>
          <cell r="K1111">
            <v>38840</v>
          </cell>
        </row>
        <row r="1112">
          <cell r="K1112">
            <v>38840</v>
          </cell>
        </row>
        <row r="1128">
          <cell r="C1128" t="str">
            <v>Стлья с деревянным каркасом</v>
          </cell>
        </row>
        <row r="1129">
          <cell r="C1129" t="str">
            <v>Персональный компьютер CPU Intel Core i5-8400</v>
          </cell>
          <cell r="K1129">
            <v>43000</v>
          </cell>
        </row>
        <row r="1130">
          <cell r="C1130" t="str">
            <v>Персональный компьютер CPU Intel Core i5-8400</v>
          </cell>
          <cell r="K1130">
            <v>43000</v>
          </cell>
        </row>
        <row r="1131">
          <cell r="C1131" t="str">
            <v>Ноутбук MSI GL63 8RC-469XRU</v>
          </cell>
          <cell r="K1131">
            <v>51903</v>
          </cell>
        </row>
        <row r="1132">
          <cell r="K1132">
            <v>35700</v>
          </cell>
        </row>
        <row r="1317">
          <cell r="C1317" t="str">
            <v>Шкаф офисный</v>
          </cell>
        </row>
        <row r="1318">
          <cell r="C1318" t="str">
            <v>Сейф металлический несгораемый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base.garant.ru/12137300/" TargetMode="External"/><Relationship Id="rId2" Type="http://schemas.openxmlformats.org/officeDocument/2006/relationships/hyperlink" Target="http://base.garant.ru/70111605/" TargetMode="External"/><Relationship Id="rId1" Type="http://schemas.openxmlformats.org/officeDocument/2006/relationships/hyperlink" Target="http://base.garant.ru/70111604/" TargetMode="External"/><Relationship Id="rId4" Type="http://schemas.openxmlformats.org/officeDocument/2006/relationships/hyperlink" Target="http://base.garant.ru/70111604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V307"/>
  <sheetViews>
    <sheetView tabSelected="1" defaultGridColor="0" view="pageBreakPreview" colorId="18" zoomScaleSheetLayoutView="100" zoomScalePageLayoutView="70" workbookViewId="0">
      <pane ySplit="8" topLeftCell="A120" activePane="bottomLeft" state="frozen"/>
      <selection pane="bottomLeft" activeCell="B4" sqref="B4"/>
    </sheetView>
  </sheetViews>
  <sheetFormatPr defaultColWidth="9.140625" defaultRowHeight="15.75" x14ac:dyDescent="0.25"/>
  <cols>
    <col min="1" max="1" width="9.5703125" style="38" customWidth="1"/>
    <col min="2" max="2" width="19.140625" style="54" customWidth="1"/>
    <col min="3" max="3" width="8.140625" style="38" customWidth="1"/>
    <col min="4" max="4" width="12.28515625" style="38" customWidth="1"/>
    <col min="5" max="5" width="15.42578125" style="38" customWidth="1"/>
    <col min="6" max="6" width="9.140625" style="39"/>
    <col min="7" max="7" width="8.85546875" style="38" customWidth="1"/>
    <col min="8" max="8" width="7.140625" style="38" customWidth="1"/>
    <col min="9" max="9" width="15.7109375" style="56" customWidth="1"/>
    <col min="10" max="10" width="12.7109375" style="40" customWidth="1"/>
    <col min="11" max="11" width="17.42578125" style="57" customWidth="1"/>
    <col min="12" max="12" width="14.140625" style="57" customWidth="1"/>
    <col min="13" max="13" width="15.42578125" style="41" customWidth="1"/>
    <col min="14" max="14" width="13.28515625" style="41" customWidth="1"/>
    <col min="15" max="15" width="13.140625" style="38" customWidth="1"/>
    <col min="16" max="16" width="13.28515625" style="38" customWidth="1"/>
    <col min="17" max="17" width="17" style="56" customWidth="1"/>
    <col min="18" max="18" width="17.42578125" style="38" customWidth="1"/>
    <col min="19" max="19" width="13.42578125" style="38" customWidth="1"/>
    <col min="20" max="20" width="14.140625" style="38" bestFit="1" customWidth="1"/>
    <col min="21" max="21" width="12" style="38" customWidth="1"/>
    <col min="22" max="22" width="18.28515625" style="56" customWidth="1"/>
    <col min="23" max="16384" width="9.140625" style="38"/>
  </cols>
  <sheetData>
    <row r="1" spans="1:22" ht="23.25" x14ac:dyDescent="0.35">
      <c r="S1" s="522" t="s">
        <v>519</v>
      </c>
      <c r="T1" s="522"/>
      <c r="U1" s="522"/>
      <c r="V1" s="522"/>
    </row>
    <row r="3" spans="1:22" ht="18" x14ac:dyDescent="0.25">
      <c r="S3" s="523" t="s">
        <v>520</v>
      </c>
      <c r="T3" s="523"/>
      <c r="U3" s="523"/>
      <c r="V3" s="523"/>
    </row>
    <row r="4" spans="1:22" ht="21" x14ac:dyDescent="0.3">
      <c r="B4" s="51" t="s">
        <v>470</v>
      </c>
      <c r="C4" s="43"/>
      <c r="D4" s="43"/>
      <c r="E4" s="43"/>
      <c r="F4" s="44"/>
      <c r="G4" s="43"/>
      <c r="H4" s="43"/>
      <c r="I4" s="55"/>
      <c r="S4" s="524" t="s">
        <v>521</v>
      </c>
      <c r="T4" s="524"/>
      <c r="U4" s="524"/>
      <c r="V4" s="524"/>
    </row>
    <row r="5" spans="1:22" ht="21" x14ac:dyDescent="0.3">
      <c r="B5" s="52"/>
      <c r="C5" s="43"/>
      <c r="D5" s="43"/>
      <c r="E5" s="43"/>
      <c r="F5" s="44"/>
      <c r="G5" s="43"/>
      <c r="H5" s="43"/>
      <c r="I5" s="55"/>
      <c r="S5" s="524" t="s">
        <v>1774</v>
      </c>
      <c r="T5" s="524"/>
      <c r="U5" s="524"/>
      <c r="V5" s="524"/>
    </row>
    <row r="6" spans="1:22" ht="79.5" x14ac:dyDescent="0.3">
      <c r="B6" s="54" t="s">
        <v>481</v>
      </c>
      <c r="C6" s="43"/>
      <c r="D6" s="43"/>
      <c r="E6" s="43"/>
      <c r="F6" s="44"/>
      <c r="G6" s="43"/>
      <c r="H6" s="43"/>
      <c r="I6" s="55"/>
    </row>
    <row r="7" spans="1:22" ht="12" customHeight="1" x14ac:dyDescent="0.25">
      <c r="B7" s="53"/>
    </row>
    <row r="8" spans="1:22" ht="106.9" customHeight="1" x14ac:dyDescent="0.25">
      <c r="A8" s="42" t="s">
        <v>289</v>
      </c>
      <c r="B8" s="45" t="s">
        <v>318</v>
      </c>
      <c r="C8" s="42" t="s">
        <v>291</v>
      </c>
      <c r="D8" s="42" t="s">
        <v>144</v>
      </c>
      <c r="E8" s="42" t="s">
        <v>288</v>
      </c>
      <c r="F8" s="42" t="s">
        <v>145</v>
      </c>
      <c r="G8" s="42" t="s">
        <v>292</v>
      </c>
      <c r="H8" s="42" t="s">
        <v>328</v>
      </c>
      <c r="I8" s="42" t="s">
        <v>287</v>
      </c>
      <c r="J8" s="42" t="s">
        <v>345</v>
      </c>
      <c r="K8" s="42" t="s">
        <v>284</v>
      </c>
      <c r="L8" s="42" t="s">
        <v>331</v>
      </c>
      <c r="M8" s="42" t="s">
        <v>471</v>
      </c>
      <c r="N8" s="42" t="s">
        <v>472</v>
      </c>
      <c r="O8" s="42" t="s">
        <v>329</v>
      </c>
      <c r="P8" s="42" t="s">
        <v>330</v>
      </c>
      <c r="Q8" s="42" t="s">
        <v>286</v>
      </c>
      <c r="R8" s="42" t="s">
        <v>306</v>
      </c>
      <c r="S8" s="42" t="s">
        <v>319</v>
      </c>
      <c r="T8" s="42" t="s">
        <v>304</v>
      </c>
      <c r="U8" s="42" t="s">
        <v>320</v>
      </c>
      <c r="V8" s="42" t="s">
        <v>327</v>
      </c>
    </row>
    <row r="9" spans="1:22" ht="20.25" x14ac:dyDescent="0.3">
      <c r="A9" s="42"/>
      <c r="B9" s="51" t="s">
        <v>434</v>
      </c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</row>
    <row r="10" spans="1:22" ht="126" customHeight="1" x14ac:dyDescent="0.25">
      <c r="A10" s="117" t="s">
        <v>164</v>
      </c>
      <c r="B10" s="78" t="s">
        <v>475</v>
      </c>
      <c r="C10" s="117" t="s">
        <v>15</v>
      </c>
      <c r="D10" s="130"/>
      <c r="E10" s="117" t="s">
        <v>2256</v>
      </c>
      <c r="F10" s="117">
        <v>706</v>
      </c>
      <c r="G10" s="117">
        <v>2</v>
      </c>
      <c r="H10" s="117">
        <v>1972</v>
      </c>
      <c r="I10" s="78" t="s">
        <v>476</v>
      </c>
      <c r="J10" s="80">
        <v>34044</v>
      </c>
      <c r="K10" s="78" t="s">
        <v>477</v>
      </c>
      <c r="L10" s="78" t="s">
        <v>146</v>
      </c>
      <c r="M10" s="117" t="s">
        <v>1530</v>
      </c>
      <c r="N10" s="80" t="s">
        <v>1531</v>
      </c>
      <c r="O10" s="117" t="s">
        <v>283</v>
      </c>
      <c r="P10" s="117"/>
      <c r="Q10" s="78" t="s">
        <v>473</v>
      </c>
      <c r="R10" s="180">
        <v>31752628</v>
      </c>
      <c r="S10" s="119">
        <v>2316355</v>
      </c>
      <c r="T10" s="119">
        <v>7626943.5999999996</v>
      </c>
      <c r="U10" s="117">
        <v>10301584.880000001</v>
      </c>
      <c r="V10" s="78"/>
    </row>
    <row r="11" spans="1:22" ht="78.75" x14ac:dyDescent="0.25">
      <c r="A11" s="117" t="s">
        <v>165</v>
      </c>
      <c r="B11" s="78" t="s">
        <v>478</v>
      </c>
      <c r="C11" s="117" t="s">
        <v>147</v>
      </c>
      <c r="D11" s="130"/>
      <c r="E11" s="117"/>
      <c r="F11" s="117"/>
      <c r="G11" s="117">
        <v>1</v>
      </c>
      <c r="H11" s="117">
        <v>1972</v>
      </c>
      <c r="I11" s="114" t="s">
        <v>270</v>
      </c>
      <c r="J11" s="115"/>
      <c r="K11" s="78" t="s">
        <v>480</v>
      </c>
      <c r="L11" s="78"/>
      <c r="M11" s="117"/>
      <c r="N11" s="80"/>
      <c r="O11" s="117"/>
      <c r="P11" s="117"/>
      <c r="Q11" s="78" t="s">
        <v>473</v>
      </c>
      <c r="R11" s="117">
        <v>173.1</v>
      </c>
      <c r="S11" s="117"/>
      <c r="T11" s="117">
        <v>139329.79</v>
      </c>
      <c r="U11" s="117"/>
      <c r="V11" s="78"/>
    </row>
    <row r="12" spans="1:22" ht="61.15" customHeight="1" x14ac:dyDescent="0.25">
      <c r="A12" s="117" t="s">
        <v>166</v>
      </c>
      <c r="B12" s="78" t="s">
        <v>1476</v>
      </c>
      <c r="C12" s="117">
        <v>1</v>
      </c>
      <c r="D12" s="130"/>
      <c r="E12" s="117"/>
      <c r="F12" s="117"/>
      <c r="G12" s="117">
        <v>1</v>
      </c>
      <c r="H12" s="117">
        <v>2003</v>
      </c>
      <c r="I12" s="114" t="s">
        <v>270</v>
      </c>
      <c r="J12" s="115"/>
      <c r="K12" s="78" t="s">
        <v>480</v>
      </c>
      <c r="L12" s="78"/>
      <c r="M12" s="117"/>
      <c r="N12" s="80"/>
      <c r="O12" s="117"/>
      <c r="P12" s="117"/>
      <c r="Q12" s="78" t="s">
        <v>473</v>
      </c>
      <c r="R12" s="117">
        <v>5.3</v>
      </c>
      <c r="S12" s="119"/>
      <c r="T12" s="119"/>
      <c r="U12" s="117"/>
      <c r="V12" s="78"/>
    </row>
    <row r="13" spans="1:22" ht="78.75" x14ac:dyDescent="0.25">
      <c r="A13" s="117" t="s">
        <v>172</v>
      </c>
      <c r="B13" s="37" t="s">
        <v>479</v>
      </c>
      <c r="C13" s="117"/>
      <c r="D13" s="130">
        <v>6000</v>
      </c>
      <c r="E13" s="117" t="s">
        <v>1532</v>
      </c>
      <c r="F13" s="117"/>
      <c r="G13" s="120"/>
      <c r="H13" s="117">
        <v>2003</v>
      </c>
      <c r="I13" s="114" t="s">
        <v>270</v>
      </c>
      <c r="J13" s="115"/>
      <c r="K13" s="117" t="s">
        <v>270</v>
      </c>
      <c r="L13" s="78" t="s">
        <v>1533</v>
      </c>
      <c r="M13" s="117" t="s">
        <v>1534</v>
      </c>
      <c r="N13" s="80" t="s">
        <v>1535</v>
      </c>
      <c r="O13" s="117"/>
      <c r="P13" s="117"/>
      <c r="Q13" s="78" t="s">
        <v>473</v>
      </c>
      <c r="R13" s="117"/>
      <c r="S13" s="117"/>
      <c r="T13" s="117"/>
      <c r="U13" s="117">
        <v>2303520</v>
      </c>
      <c r="V13" s="78"/>
    </row>
    <row r="14" spans="1:22" ht="130.5" customHeight="1" x14ac:dyDescent="0.25">
      <c r="A14" s="117" t="s">
        <v>173</v>
      </c>
      <c r="B14" s="78" t="s">
        <v>481</v>
      </c>
      <c r="C14" s="117" t="s">
        <v>15</v>
      </c>
      <c r="D14" s="130"/>
      <c r="E14" s="117" t="s">
        <v>2257</v>
      </c>
      <c r="F14" s="117">
        <v>551.6</v>
      </c>
      <c r="G14" s="117">
        <v>2</v>
      </c>
      <c r="H14" s="117">
        <v>1970</v>
      </c>
      <c r="I14" s="78" t="s">
        <v>1526</v>
      </c>
      <c r="J14" s="80">
        <v>34044</v>
      </c>
      <c r="K14" s="78" t="s">
        <v>477</v>
      </c>
      <c r="L14" s="78"/>
      <c r="M14" s="131" t="s">
        <v>1997</v>
      </c>
      <c r="N14" s="80">
        <v>43264</v>
      </c>
      <c r="O14" s="117"/>
      <c r="P14" s="117"/>
      <c r="Q14" s="78" t="s">
        <v>473</v>
      </c>
      <c r="R14" s="117">
        <v>3286.1</v>
      </c>
      <c r="S14" s="117">
        <v>2809.5</v>
      </c>
      <c r="T14" s="117">
        <v>321990.33</v>
      </c>
      <c r="U14" s="117"/>
      <c r="V14" s="78" t="s">
        <v>4349</v>
      </c>
    </row>
    <row r="15" spans="1:22" ht="78.75" x14ac:dyDescent="0.25">
      <c r="A15" s="117" t="s">
        <v>174</v>
      </c>
      <c r="B15" s="37" t="s">
        <v>479</v>
      </c>
      <c r="C15" s="117"/>
      <c r="D15" s="130">
        <v>893</v>
      </c>
      <c r="E15" s="117" t="s">
        <v>1524</v>
      </c>
      <c r="F15" s="117"/>
      <c r="G15" s="117"/>
      <c r="H15" s="117"/>
      <c r="I15" s="114" t="s">
        <v>270</v>
      </c>
      <c r="J15" s="114" t="s">
        <v>270</v>
      </c>
      <c r="K15" s="114" t="s">
        <v>270</v>
      </c>
      <c r="L15" s="78" t="s">
        <v>1998</v>
      </c>
      <c r="M15" s="117" t="s">
        <v>1527</v>
      </c>
      <c r="N15" s="117" t="s">
        <v>1491</v>
      </c>
      <c r="O15" s="117"/>
      <c r="P15" s="117"/>
      <c r="Q15" s="78" t="s">
        <v>473</v>
      </c>
      <c r="R15" s="117"/>
      <c r="S15" s="117"/>
      <c r="T15" s="117"/>
      <c r="U15" s="117">
        <v>254978.29</v>
      </c>
      <c r="V15" s="78"/>
    </row>
    <row r="16" spans="1:22" ht="63" x14ac:dyDescent="0.25">
      <c r="A16" s="117" t="s">
        <v>175</v>
      </c>
      <c r="B16" s="78" t="s">
        <v>482</v>
      </c>
      <c r="C16" s="117" t="s">
        <v>147</v>
      </c>
      <c r="D16" s="130"/>
      <c r="E16" s="117"/>
      <c r="F16" s="117">
        <v>6</v>
      </c>
      <c r="G16" s="117">
        <v>1</v>
      </c>
      <c r="H16" s="117">
        <v>1995</v>
      </c>
      <c r="I16" s="114" t="s">
        <v>270</v>
      </c>
      <c r="J16" s="115"/>
      <c r="K16" s="78" t="s">
        <v>480</v>
      </c>
      <c r="L16" s="78"/>
      <c r="M16" s="117"/>
      <c r="N16" s="117"/>
      <c r="O16" s="117"/>
      <c r="P16" s="117"/>
      <c r="Q16" s="78" t="s">
        <v>473</v>
      </c>
      <c r="R16" s="117">
        <v>19.100000000000001</v>
      </c>
      <c r="S16" s="117"/>
      <c r="T16" s="117"/>
      <c r="U16" s="117"/>
      <c r="V16" s="78"/>
    </row>
    <row r="17" spans="1:22" ht="113.25" customHeight="1" x14ac:dyDescent="0.25">
      <c r="A17" s="117" t="s">
        <v>176</v>
      </c>
      <c r="B17" s="78" t="s">
        <v>483</v>
      </c>
      <c r="C17" s="117" t="s">
        <v>15</v>
      </c>
      <c r="D17" s="130"/>
      <c r="E17" s="117" t="s">
        <v>2258</v>
      </c>
      <c r="F17" s="117">
        <v>113.9</v>
      </c>
      <c r="G17" s="117">
        <v>2</v>
      </c>
      <c r="H17" s="117">
        <v>1997</v>
      </c>
      <c r="I17" s="78" t="s">
        <v>1528</v>
      </c>
      <c r="J17" s="80"/>
      <c r="K17" s="78" t="s">
        <v>480</v>
      </c>
      <c r="L17" s="78"/>
      <c r="M17" s="117" t="s">
        <v>1529</v>
      </c>
      <c r="N17" s="80">
        <v>43126</v>
      </c>
      <c r="O17" s="117"/>
      <c r="P17" s="117"/>
      <c r="Q17" s="78" t="s">
        <v>473</v>
      </c>
      <c r="R17" s="117">
        <v>173.1</v>
      </c>
      <c r="S17" s="117"/>
      <c r="T17" s="117"/>
      <c r="U17" s="117">
        <v>919799.45</v>
      </c>
      <c r="V17" s="78"/>
    </row>
    <row r="18" spans="1:22" ht="63" x14ac:dyDescent="0.25">
      <c r="A18" s="117" t="s">
        <v>177</v>
      </c>
      <c r="B18" s="37" t="s">
        <v>479</v>
      </c>
      <c r="C18" s="117"/>
      <c r="D18" s="130">
        <v>227</v>
      </c>
      <c r="E18" s="117" t="s">
        <v>1584</v>
      </c>
      <c r="F18" s="117"/>
      <c r="G18" s="117"/>
      <c r="H18" s="117"/>
      <c r="I18" s="114" t="s">
        <v>270</v>
      </c>
      <c r="J18" s="115"/>
      <c r="K18" s="78"/>
      <c r="L18" s="78"/>
      <c r="M18" s="117" t="s">
        <v>1585</v>
      </c>
      <c r="N18" s="117" t="s">
        <v>1586</v>
      </c>
      <c r="O18" s="117"/>
      <c r="P18" s="117"/>
      <c r="Q18" s="78" t="s">
        <v>473</v>
      </c>
      <c r="R18" s="117"/>
      <c r="S18" s="117"/>
      <c r="T18" s="117"/>
      <c r="U18" s="117">
        <v>68476.820000000007</v>
      </c>
      <c r="V18" s="78"/>
    </row>
    <row r="19" spans="1:22" ht="133.15" customHeight="1" x14ac:dyDescent="0.25">
      <c r="A19" s="117" t="s">
        <v>178</v>
      </c>
      <c r="B19" s="78" t="s">
        <v>484</v>
      </c>
      <c r="C19" s="117" t="s">
        <v>15</v>
      </c>
      <c r="D19" s="130"/>
      <c r="E19" s="117" t="s">
        <v>2003</v>
      </c>
      <c r="F19" s="117" t="s">
        <v>8783</v>
      </c>
      <c r="G19" s="117">
        <v>2</v>
      </c>
      <c r="H19" s="117">
        <v>1973</v>
      </c>
      <c r="I19" s="78" t="s">
        <v>2006</v>
      </c>
      <c r="J19" s="80">
        <v>34044</v>
      </c>
      <c r="K19" s="78" t="s">
        <v>477</v>
      </c>
      <c r="L19" s="78" t="s">
        <v>167</v>
      </c>
      <c r="M19" s="117" t="s">
        <v>2001</v>
      </c>
      <c r="N19" s="117" t="s">
        <v>2002</v>
      </c>
      <c r="O19" s="117" t="s">
        <v>2004</v>
      </c>
      <c r="P19" s="117" t="s">
        <v>2005</v>
      </c>
      <c r="Q19" s="78" t="s">
        <v>473</v>
      </c>
      <c r="R19" s="117">
        <v>4466</v>
      </c>
      <c r="S19" s="117">
        <v>1.7</v>
      </c>
      <c r="T19" s="117"/>
      <c r="U19" s="302" t="s">
        <v>8546</v>
      </c>
      <c r="V19" s="78" t="s">
        <v>2378</v>
      </c>
    </row>
    <row r="20" spans="1:22" ht="63" x14ac:dyDescent="0.25">
      <c r="A20" s="117" t="s">
        <v>179</v>
      </c>
      <c r="B20" s="37" t="s">
        <v>479</v>
      </c>
      <c r="C20" s="117"/>
      <c r="D20" s="130">
        <v>2668</v>
      </c>
      <c r="E20" s="180" t="s">
        <v>1999</v>
      </c>
      <c r="F20" s="117"/>
      <c r="G20" s="117"/>
      <c r="H20" s="117"/>
      <c r="I20" s="114" t="s">
        <v>270</v>
      </c>
      <c r="J20" s="115"/>
      <c r="K20" s="114" t="s">
        <v>270</v>
      </c>
      <c r="L20" s="78" t="s">
        <v>2000</v>
      </c>
      <c r="M20" s="117"/>
      <c r="N20" s="117"/>
      <c r="O20" s="117"/>
      <c r="P20" s="117"/>
      <c r="Q20" s="78" t="s">
        <v>473</v>
      </c>
      <c r="R20" s="117"/>
      <c r="S20" s="117"/>
      <c r="T20" s="117"/>
      <c r="U20" s="77">
        <v>779225.13</v>
      </c>
      <c r="V20" s="78"/>
    </row>
    <row r="21" spans="1:22" ht="132" customHeight="1" x14ac:dyDescent="0.25">
      <c r="A21" s="117" t="s">
        <v>180</v>
      </c>
      <c r="B21" s="37" t="s">
        <v>485</v>
      </c>
      <c r="C21" s="117" t="s">
        <v>15</v>
      </c>
      <c r="D21" s="130"/>
      <c r="E21" s="117"/>
      <c r="F21" s="117">
        <v>80</v>
      </c>
      <c r="G21" s="117">
        <v>1</v>
      </c>
      <c r="H21" s="117">
        <v>1971</v>
      </c>
      <c r="I21" s="78" t="s">
        <v>486</v>
      </c>
      <c r="J21" s="80">
        <v>34044</v>
      </c>
      <c r="K21" s="78" t="s">
        <v>477</v>
      </c>
      <c r="L21" s="78"/>
      <c r="M21" s="117"/>
      <c r="N21" s="117"/>
      <c r="O21" s="117"/>
      <c r="P21" s="117"/>
      <c r="Q21" s="78" t="s">
        <v>473</v>
      </c>
      <c r="R21" s="117"/>
      <c r="S21" s="117"/>
      <c r="T21" s="117"/>
      <c r="U21" s="117"/>
      <c r="V21" s="78"/>
    </row>
    <row r="22" spans="1:22" ht="63" x14ac:dyDescent="0.25">
      <c r="A22" s="117" t="s">
        <v>181</v>
      </c>
      <c r="B22" s="78" t="s">
        <v>479</v>
      </c>
      <c r="C22" s="117"/>
      <c r="D22" s="130">
        <v>700</v>
      </c>
      <c r="E22" s="117"/>
      <c r="F22" s="117"/>
      <c r="G22" s="117"/>
      <c r="H22" s="117"/>
      <c r="I22" s="114" t="s">
        <v>270</v>
      </c>
      <c r="J22" s="114" t="s">
        <v>270</v>
      </c>
      <c r="K22" s="114" t="s">
        <v>270</v>
      </c>
      <c r="L22" s="78"/>
      <c r="M22" s="117"/>
      <c r="N22" s="117"/>
      <c r="O22" s="117"/>
      <c r="P22" s="117"/>
      <c r="Q22" s="78" t="s">
        <v>473</v>
      </c>
      <c r="R22" s="117"/>
      <c r="S22" s="117"/>
      <c r="T22" s="117"/>
      <c r="U22" s="117"/>
      <c r="V22" s="78"/>
    </row>
    <row r="23" spans="1:22" ht="128.25" customHeight="1" x14ac:dyDescent="0.25">
      <c r="A23" s="117" t="s">
        <v>182</v>
      </c>
      <c r="B23" s="78" t="s">
        <v>487</v>
      </c>
      <c r="C23" s="117" t="s">
        <v>15</v>
      </c>
      <c r="D23" s="130"/>
      <c r="E23" s="117"/>
      <c r="F23" s="117">
        <v>160</v>
      </c>
      <c r="G23" s="117"/>
      <c r="H23" s="117">
        <v>1972</v>
      </c>
      <c r="I23" s="78" t="s">
        <v>488</v>
      </c>
      <c r="J23" s="80">
        <v>34044</v>
      </c>
      <c r="K23" s="78" t="s">
        <v>477</v>
      </c>
      <c r="L23" s="78"/>
      <c r="M23" s="117"/>
      <c r="N23" s="117"/>
      <c r="O23" s="117"/>
      <c r="P23" s="117"/>
      <c r="Q23" s="78" t="s">
        <v>473</v>
      </c>
      <c r="R23" s="117">
        <v>285.60000000000002</v>
      </c>
      <c r="S23" s="117"/>
      <c r="T23" s="117"/>
      <c r="U23" s="117"/>
      <c r="V23" s="78" t="s">
        <v>2036</v>
      </c>
    </row>
    <row r="24" spans="1:22" ht="63" x14ac:dyDescent="0.25">
      <c r="A24" s="117" t="s">
        <v>183</v>
      </c>
      <c r="B24" s="78" t="s">
        <v>479</v>
      </c>
      <c r="C24" s="117"/>
      <c r="D24" s="130">
        <v>6600</v>
      </c>
      <c r="E24" s="117"/>
      <c r="F24" s="117"/>
      <c r="G24" s="117"/>
      <c r="H24" s="117"/>
      <c r="I24" s="114" t="s">
        <v>270</v>
      </c>
      <c r="J24" s="115" t="s">
        <v>270</v>
      </c>
      <c r="K24" s="114" t="s">
        <v>270</v>
      </c>
      <c r="L24" s="78"/>
      <c r="M24" s="117"/>
      <c r="N24" s="117"/>
      <c r="O24" s="117"/>
      <c r="P24" s="117"/>
      <c r="Q24" s="78" t="s">
        <v>473</v>
      </c>
      <c r="R24" s="117"/>
      <c r="S24" s="117"/>
      <c r="T24" s="117"/>
      <c r="U24" s="117"/>
      <c r="V24" s="78" t="s">
        <v>2036</v>
      </c>
    </row>
    <row r="25" spans="1:22" ht="125.25" customHeight="1" x14ac:dyDescent="0.25">
      <c r="A25" s="117" t="s">
        <v>184</v>
      </c>
      <c r="B25" s="78" t="s">
        <v>535</v>
      </c>
      <c r="C25" s="117" t="s">
        <v>15</v>
      </c>
      <c r="D25" s="130"/>
      <c r="E25" s="117" t="s">
        <v>2522</v>
      </c>
      <c r="F25" s="117">
        <v>795</v>
      </c>
      <c r="G25" s="117">
        <v>1</v>
      </c>
      <c r="H25" s="117">
        <v>1987</v>
      </c>
      <c r="I25" s="78" t="s">
        <v>529</v>
      </c>
      <c r="J25" s="132">
        <v>38638</v>
      </c>
      <c r="K25" s="78" t="s">
        <v>530</v>
      </c>
      <c r="L25" s="78" t="s">
        <v>2116</v>
      </c>
      <c r="M25" s="117" t="s">
        <v>2113</v>
      </c>
      <c r="N25" s="132">
        <v>41271</v>
      </c>
      <c r="O25" s="117"/>
      <c r="P25" s="132"/>
      <c r="Q25" s="78" t="s">
        <v>473</v>
      </c>
      <c r="R25" s="117">
        <v>4013.8</v>
      </c>
      <c r="S25" s="117"/>
      <c r="T25" s="117"/>
      <c r="U25" s="117">
        <v>9945116.0999999996</v>
      </c>
      <c r="V25" s="78" t="s">
        <v>3219</v>
      </c>
    </row>
    <row r="26" spans="1:22" ht="63" x14ac:dyDescent="0.25">
      <c r="A26" s="117" t="s">
        <v>185</v>
      </c>
      <c r="B26" s="129" t="s">
        <v>305</v>
      </c>
      <c r="C26" s="117"/>
      <c r="D26" s="130">
        <v>14712</v>
      </c>
      <c r="E26" s="117" t="s">
        <v>2112</v>
      </c>
      <c r="F26" s="117"/>
      <c r="G26" s="117"/>
      <c r="H26" s="117"/>
      <c r="I26" s="114" t="s">
        <v>270</v>
      </c>
      <c r="J26" s="114" t="s">
        <v>270</v>
      </c>
      <c r="K26" s="114" t="s">
        <v>270</v>
      </c>
      <c r="L26" s="78" t="s">
        <v>1574</v>
      </c>
      <c r="M26" s="117" t="s">
        <v>24</v>
      </c>
      <c r="N26" s="110">
        <v>41185</v>
      </c>
      <c r="O26" s="117"/>
      <c r="P26" s="117"/>
      <c r="Q26" s="78" t="s">
        <v>473</v>
      </c>
      <c r="R26" s="117"/>
      <c r="S26" s="117"/>
      <c r="T26" s="117"/>
      <c r="U26" s="117" t="s">
        <v>23</v>
      </c>
      <c r="V26" s="78"/>
    </row>
    <row r="27" spans="1:22" ht="94.5" x14ac:dyDescent="0.25">
      <c r="A27" s="117" t="s">
        <v>186</v>
      </c>
      <c r="B27" s="78" t="s">
        <v>2015</v>
      </c>
      <c r="C27" s="117" t="s">
        <v>15</v>
      </c>
      <c r="D27" s="130"/>
      <c r="E27" s="194" t="s">
        <v>2254</v>
      </c>
      <c r="F27" s="117">
        <v>80.7</v>
      </c>
      <c r="G27" s="117"/>
      <c r="H27" s="117">
        <v>1970</v>
      </c>
      <c r="I27" s="78" t="s">
        <v>531</v>
      </c>
      <c r="J27" s="132">
        <v>39527</v>
      </c>
      <c r="K27" s="78" t="s">
        <v>536</v>
      </c>
      <c r="L27" s="78" t="s">
        <v>2383</v>
      </c>
      <c r="M27" s="117" t="s">
        <v>2384</v>
      </c>
      <c r="N27" s="132" t="s">
        <v>2382</v>
      </c>
      <c r="O27" s="117"/>
      <c r="P27" s="117"/>
      <c r="Q27" s="78" t="s">
        <v>473</v>
      </c>
      <c r="R27" s="117">
        <v>61.9</v>
      </c>
      <c r="S27" s="117"/>
      <c r="T27" s="117"/>
      <c r="U27" s="117">
        <v>1177532.44</v>
      </c>
      <c r="V27" s="78"/>
    </row>
    <row r="28" spans="1:22" ht="94.5" x14ac:dyDescent="0.25">
      <c r="A28" s="117" t="s">
        <v>187</v>
      </c>
      <c r="B28" s="129" t="s">
        <v>305</v>
      </c>
      <c r="C28" s="117"/>
      <c r="D28" s="130" t="s">
        <v>8569</v>
      </c>
      <c r="E28" s="117" t="s">
        <v>2334</v>
      </c>
      <c r="F28" s="117"/>
      <c r="G28" s="117"/>
      <c r="H28" s="117"/>
      <c r="I28" s="114" t="s">
        <v>270</v>
      </c>
      <c r="J28" s="184" t="s">
        <v>270</v>
      </c>
      <c r="K28" s="114" t="s">
        <v>270</v>
      </c>
      <c r="L28" s="78" t="s">
        <v>20</v>
      </c>
      <c r="M28" s="117" t="s">
        <v>22</v>
      </c>
      <c r="N28" s="110">
        <v>41796</v>
      </c>
      <c r="O28" s="117"/>
      <c r="P28" s="117"/>
      <c r="Q28" s="78" t="s">
        <v>473</v>
      </c>
      <c r="R28" s="117"/>
      <c r="S28" s="117"/>
      <c r="T28" s="117"/>
      <c r="U28" s="119">
        <v>170245.95</v>
      </c>
      <c r="V28" s="78"/>
    </row>
    <row r="29" spans="1:22" ht="112.15" customHeight="1" x14ac:dyDescent="0.25">
      <c r="A29" s="117" t="s">
        <v>188</v>
      </c>
      <c r="B29" s="78" t="s">
        <v>2015</v>
      </c>
      <c r="C29" s="117"/>
      <c r="D29" s="130"/>
      <c r="E29" s="117" t="s">
        <v>2253</v>
      </c>
      <c r="F29" s="117">
        <v>153.9</v>
      </c>
      <c r="G29" s="117"/>
      <c r="H29" s="117">
        <v>1985</v>
      </c>
      <c r="I29" s="78" t="s">
        <v>531</v>
      </c>
      <c r="J29" s="132">
        <v>39527</v>
      </c>
      <c r="K29" s="78" t="s">
        <v>536</v>
      </c>
      <c r="L29" s="78"/>
      <c r="M29" s="117" t="s">
        <v>2381</v>
      </c>
      <c r="N29" s="132" t="s">
        <v>2382</v>
      </c>
      <c r="O29" s="117"/>
      <c r="P29" s="117"/>
      <c r="Q29" s="78" t="s">
        <v>473</v>
      </c>
      <c r="R29" s="117">
        <v>60.4</v>
      </c>
      <c r="S29" s="117"/>
      <c r="T29" s="117"/>
      <c r="U29" s="117">
        <v>2245628.77</v>
      </c>
      <c r="V29" s="78" t="s">
        <v>2379</v>
      </c>
    </row>
    <row r="30" spans="1:22" ht="63" x14ac:dyDescent="0.25">
      <c r="A30" s="117" t="s">
        <v>189</v>
      </c>
      <c r="B30" s="129" t="s">
        <v>305</v>
      </c>
      <c r="C30" s="117"/>
      <c r="D30" s="130" t="s">
        <v>8570</v>
      </c>
      <c r="E30" s="117" t="s">
        <v>2335</v>
      </c>
      <c r="F30" s="117"/>
      <c r="G30" s="117"/>
      <c r="H30" s="117"/>
      <c r="I30" s="202" t="s">
        <v>531</v>
      </c>
      <c r="J30" s="184" t="s">
        <v>270</v>
      </c>
      <c r="K30" s="114" t="s">
        <v>270</v>
      </c>
      <c r="L30" s="78"/>
      <c r="M30" s="117"/>
      <c r="N30" s="132"/>
      <c r="O30" s="117"/>
      <c r="P30" s="117"/>
      <c r="Q30" s="78" t="s">
        <v>473</v>
      </c>
      <c r="R30" s="117"/>
      <c r="S30" s="117"/>
      <c r="T30" s="117"/>
      <c r="U30" s="117">
        <v>255788.25</v>
      </c>
      <c r="V30" s="78"/>
    </row>
    <row r="31" spans="1:22" ht="126" x14ac:dyDescent="0.25">
      <c r="A31" s="117" t="s">
        <v>190</v>
      </c>
      <c r="B31" s="78" t="s">
        <v>2015</v>
      </c>
      <c r="C31" s="117" t="s">
        <v>15</v>
      </c>
      <c r="D31" s="130"/>
      <c r="E31" s="117" t="s">
        <v>2252</v>
      </c>
      <c r="F31" s="117">
        <v>449.1</v>
      </c>
      <c r="G31" s="117"/>
      <c r="H31" s="117">
        <v>1972</v>
      </c>
      <c r="I31" s="78" t="s">
        <v>531</v>
      </c>
      <c r="J31" s="132">
        <v>39527</v>
      </c>
      <c r="K31" s="78" t="s">
        <v>536</v>
      </c>
      <c r="L31" s="78" t="s">
        <v>2383</v>
      </c>
      <c r="M31" s="117" t="s">
        <v>2385</v>
      </c>
      <c r="N31" s="132" t="s">
        <v>2382</v>
      </c>
      <c r="O31" s="117"/>
      <c r="P31" s="117"/>
      <c r="Q31" s="78" t="s">
        <v>473</v>
      </c>
      <c r="R31" s="117">
        <v>134.19999999999999</v>
      </c>
      <c r="S31" s="117"/>
      <c r="T31" s="117"/>
      <c r="U31" s="117"/>
      <c r="V31" s="78" t="s">
        <v>2380</v>
      </c>
    </row>
    <row r="32" spans="1:22" ht="63" x14ac:dyDescent="0.25">
      <c r="A32" s="117" t="s">
        <v>191</v>
      </c>
      <c r="B32" s="129" t="s">
        <v>305</v>
      </c>
      <c r="C32" s="117"/>
      <c r="D32" s="130" t="s">
        <v>8571</v>
      </c>
      <c r="E32" s="193" t="s">
        <v>2523</v>
      </c>
      <c r="F32" s="117"/>
      <c r="G32" s="117"/>
      <c r="H32" s="117"/>
      <c r="I32" s="202" t="s">
        <v>531</v>
      </c>
      <c r="J32" s="114" t="s">
        <v>270</v>
      </c>
      <c r="K32" s="114" t="s">
        <v>270</v>
      </c>
      <c r="L32" s="78"/>
      <c r="M32" s="117"/>
      <c r="N32" s="132"/>
      <c r="O32" s="117"/>
      <c r="P32" s="117"/>
      <c r="Q32" s="78" t="s">
        <v>473</v>
      </c>
      <c r="R32" s="117"/>
      <c r="S32" s="117"/>
      <c r="T32" s="117"/>
      <c r="U32" s="117">
        <v>394165.5</v>
      </c>
      <c r="V32" s="78"/>
    </row>
    <row r="33" spans="1:22" ht="94.5" x14ac:dyDescent="0.25">
      <c r="A33" s="117" t="s">
        <v>192</v>
      </c>
      <c r="B33" s="78" t="s">
        <v>537</v>
      </c>
      <c r="C33" s="117" t="s">
        <v>15</v>
      </c>
      <c r="D33" s="130"/>
      <c r="E33" s="117"/>
      <c r="F33" s="117">
        <v>76.8</v>
      </c>
      <c r="G33" s="117"/>
      <c r="H33" s="117">
        <v>1977</v>
      </c>
      <c r="I33" s="78" t="s">
        <v>528</v>
      </c>
      <c r="J33" s="132">
        <v>39527</v>
      </c>
      <c r="K33" s="78" t="s">
        <v>536</v>
      </c>
      <c r="L33" s="78"/>
      <c r="M33" s="117"/>
      <c r="N33" s="132"/>
      <c r="O33" s="117"/>
      <c r="P33" s="117"/>
      <c r="Q33" s="78" t="s">
        <v>473</v>
      </c>
      <c r="R33" s="117">
        <v>26.7</v>
      </c>
      <c r="S33" s="117"/>
      <c r="T33" s="117"/>
      <c r="U33" s="117"/>
      <c r="V33" s="78"/>
    </row>
    <row r="34" spans="1:22" ht="63" x14ac:dyDescent="0.25">
      <c r="A34" s="117" t="s">
        <v>193</v>
      </c>
      <c r="B34" s="129" t="s">
        <v>305</v>
      </c>
      <c r="C34" s="117"/>
      <c r="D34" s="130">
        <v>525.79999999999995</v>
      </c>
      <c r="E34" s="117"/>
      <c r="F34" s="117"/>
      <c r="G34" s="117"/>
      <c r="H34" s="117"/>
      <c r="I34" s="114" t="s">
        <v>270</v>
      </c>
      <c r="J34" s="184" t="s">
        <v>270</v>
      </c>
      <c r="K34" s="114" t="s">
        <v>270</v>
      </c>
      <c r="L34" s="78"/>
      <c r="M34" s="117"/>
      <c r="N34" s="132"/>
      <c r="O34" s="117"/>
      <c r="P34" s="117"/>
      <c r="Q34" s="78" t="s">
        <v>473</v>
      </c>
      <c r="R34" s="117"/>
      <c r="S34" s="117"/>
      <c r="T34" s="117"/>
      <c r="U34" s="117"/>
      <c r="V34" s="78"/>
    </row>
    <row r="35" spans="1:22" ht="94.5" x14ac:dyDescent="0.25">
      <c r="A35" s="117" t="s">
        <v>194</v>
      </c>
      <c r="B35" s="78" t="s">
        <v>538</v>
      </c>
      <c r="C35" s="117" t="s">
        <v>15</v>
      </c>
      <c r="D35" s="130"/>
      <c r="E35" s="117" t="s">
        <v>8813</v>
      </c>
      <c r="F35" s="117">
        <v>40</v>
      </c>
      <c r="G35" s="117">
        <v>1</v>
      </c>
      <c r="H35" s="117">
        <v>2001</v>
      </c>
      <c r="I35" s="78" t="s">
        <v>1806</v>
      </c>
      <c r="J35" s="132">
        <v>43185</v>
      </c>
      <c r="K35" s="78" t="s">
        <v>539</v>
      </c>
      <c r="L35" s="78"/>
      <c r="M35" s="117"/>
      <c r="N35" s="132"/>
      <c r="O35" s="117"/>
      <c r="P35" s="117"/>
      <c r="Q35" s="78" t="s">
        <v>473</v>
      </c>
      <c r="R35" s="117">
        <v>20</v>
      </c>
      <c r="S35" s="117"/>
      <c r="T35" s="117"/>
      <c r="U35" s="117">
        <v>598068.98</v>
      </c>
      <c r="V35" s="78"/>
    </row>
    <row r="36" spans="1:22" ht="78.75" x14ac:dyDescent="0.25">
      <c r="A36" s="117" t="s">
        <v>195</v>
      </c>
      <c r="B36" s="129" t="s">
        <v>305</v>
      </c>
      <c r="C36" s="117"/>
      <c r="D36" s="130">
        <v>1128</v>
      </c>
      <c r="E36" s="117" t="s">
        <v>1598</v>
      </c>
      <c r="F36" s="117"/>
      <c r="G36" s="117"/>
      <c r="H36" s="117"/>
      <c r="I36" s="114" t="s">
        <v>270</v>
      </c>
      <c r="J36" s="184"/>
      <c r="K36" s="114" t="s">
        <v>270</v>
      </c>
      <c r="L36" s="78" t="s">
        <v>1599</v>
      </c>
      <c r="M36" s="117" t="s">
        <v>1600</v>
      </c>
      <c r="N36" s="132" t="s">
        <v>1601</v>
      </c>
      <c r="O36" s="117"/>
      <c r="P36" s="117"/>
      <c r="Q36" s="78" t="s">
        <v>473</v>
      </c>
      <c r="R36" s="117"/>
      <c r="S36" s="117"/>
      <c r="T36" s="117"/>
      <c r="U36" s="117" t="s">
        <v>1602</v>
      </c>
      <c r="V36" s="78" t="s">
        <v>2180</v>
      </c>
    </row>
    <row r="37" spans="1:22" ht="110.25" x14ac:dyDescent="0.25">
      <c r="A37" s="117" t="s">
        <v>3373</v>
      </c>
      <c r="B37" s="78" t="s">
        <v>0</v>
      </c>
      <c r="C37" s="117" t="s">
        <v>15</v>
      </c>
      <c r="D37" s="130"/>
      <c r="E37" s="117" t="s">
        <v>2375</v>
      </c>
      <c r="F37" s="117">
        <v>59.6</v>
      </c>
      <c r="G37" s="117"/>
      <c r="H37" s="117">
        <v>1987</v>
      </c>
      <c r="I37" s="78" t="s">
        <v>529</v>
      </c>
      <c r="J37" s="132">
        <v>38638</v>
      </c>
      <c r="K37" s="78" t="s">
        <v>530</v>
      </c>
      <c r="L37" s="78" t="s">
        <v>2377</v>
      </c>
      <c r="M37" s="117" t="s">
        <v>2376</v>
      </c>
      <c r="N37" s="132">
        <v>41498</v>
      </c>
      <c r="O37" s="117"/>
      <c r="P37" s="117"/>
      <c r="Q37" s="78" t="s">
        <v>473</v>
      </c>
      <c r="R37" s="117">
        <v>52.8</v>
      </c>
      <c r="S37" s="117"/>
      <c r="T37" s="117"/>
      <c r="U37" s="117"/>
      <c r="V37" s="78"/>
    </row>
    <row r="38" spans="1:22" ht="63" x14ac:dyDescent="0.25">
      <c r="A38" s="117" t="s">
        <v>3372</v>
      </c>
      <c r="B38" s="129" t="s">
        <v>305</v>
      </c>
      <c r="C38" s="117"/>
      <c r="D38" s="130">
        <v>174</v>
      </c>
      <c r="E38" s="117" t="s">
        <v>2524</v>
      </c>
      <c r="F38" s="117"/>
      <c r="G38" s="117"/>
      <c r="H38" s="117"/>
      <c r="I38" s="114" t="s">
        <v>270</v>
      </c>
      <c r="J38" s="184" t="s">
        <v>270</v>
      </c>
      <c r="K38" s="114" t="s">
        <v>270</v>
      </c>
      <c r="L38" s="140">
        <v>42788</v>
      </c>
      <c r="M38" s="219" t="s">
        <v>5494</v>
      </c>
      <c r="N38" s="224"/>
      <c r="O38" s="120"/>
      <c r="P38" s="120"/>
      <c r="Q38" s="78" t="s">
        <v>473</v>
      </c>
      <c r="R38" s="117"/>
      <c r="S38" s="117"/>
      <c r="T38" s="117"/>
      <c r="U38" s="117"/>
      <c r="V38" s="78"/>
    </row>
    <row r="39" spans="1:22" ht="78.75" x14ac:dyDescent="0.25">
      <c r="A39" s="117" t="s">
        <v>196</v>
      </c>
      <c r="B39" s="37" t="s">
        <v>2</v>
      </c>
      <c r="C39" s="117" t="s">
        <v>15</v>
      </c>
      <c r="D39" s="130"/>
      <c r="E39" s="131" t="s">
        <v>8549</v>
      </c>
      <c r="F39" s="135">
        <v>41.9</v>
      </c>
      <c r="G39" s="117">
        <v>1</v>
      </c>
      <c r="H39" s="131">
        <v>1995</v>
      </c>
      <c r="I39" s="37" t="s">
        <v>1525</v>
      </c>
      <c r="J39" s="132">
        <v>41611</v>
      </c>
      <c r="K39" s="37" t="s">
        <v>6</v>
      </c>
      <c r="L39" s="78"/>
      <c r="M39" s="117" t="s">
        <v>8552</v>
      </c>
      <c r="N39" s="132">
        <v>41667</v>
      </c>
      <c r="O39" s="117"/>
      <c r="P39" s="117"/>
      <c r="Q39" s="78" t="s">
        <v>473</v>
      </c>
      <c r="R39" s="136">
        <v>455.4</v>
      </c>
      <c r="S39" s="117"/>
      <c r="T39" s="117"/>
      <c r="U39" s="117"/>
      <c r="V39" s="78"/>
    </row>
    <row r="40" spans="1:22" ht="63" x14ac:dyDescent="0.25">
      <c r="A40" s="117" t="s">
        <v>197</v>
      </c>
      <c r="B40" s="129" t="s">
        <v>305</v>
      </c>
      <c r="C40" s="117"/>
      <c r="D40" s="130">
        <v>1000</v>
      </c>
      <c r="E40" s="131" t="s">
        <v>7</v>
      </c>
      <c r="F40" s="117"/>
      <c r="G40" s="117"/>
      <c r="H40" s="117"/>
      <c r="I40" s="210" t="s">
        <v>270</v>
      </c>
      <c r="J40" s="184" t="s">
        <v>270</v>
      </c>
      <c r="K40" s="210" t="s">
        <v>270</v>
      </c>
      <c r="L40" s="202" t="s">
        <v>8550</v>
      </c>
      <c r="M40" s="117" t="s">
        <v>132</v>
      </c>
      <c r="N40" s="132" t="s">
        <v>8551</v>
      </c>
      <c r="O40" s="117"/>
      <c r="P40" s="117"/>
      <c r="Q40" s="202" t="s">
        <v>473</v>
      </c>
      <c r="R40" s="117"/>
      <c r="S40" s="117"/>
      <c r="T40" s="117"/>
      <c r="U40" s="117"/>
      <c r="V40" s="202"/>
    </row>
    <row r="41" spans="1:22" ht="78.75" x14ac:dyDescent="0.25">
      <c r="A41" s="117" t="s">
        <v>198</v>
      </c>
      <c r="B41" s="37" t="s">
        <v>3375</v>
      </c>
      <c r="C41" s="117"/>
      <c r="D41" s="130"/>
      <c r="E41" s="131" t="s">
        <v>2521</v>
      </c>
      <c r="F41" s="135">
        <v>491.4</v>
      </c>
      <c r="G41" s="117">
        <v>1</v>
      </c>
      <c r="H41" s="131"/>
      <c r="I41" s="37" t="s">
        <v>3374</v>
      </c>
      <c r="J41" s="224">
        <v>2005</v>
      </c>
      <c r="K41" s="37" t="s">
        <v>3381</v>
      </c>
      <c r="L41" s="202" t="s">
        <v>3376</v>
      </c>
      <c r="M41" s="117" t="s">
        <v>2387</v>
      </c>
      <c r="N41" s="132" t="s">
        <v>2287</v>
      </c>
      <c r="O41" s="117"/>
      <c r="P41" s="117"/>
      <c r="Q41" s="202" t="s">
        <v>473</v>
      </c>
      <c r="R41" s="136"/>
      <c r="S41" s="117"/>
      <c r="T41" s="117"/>
      <c r="U41" s="117">
        <v>7983677.5199999996</v>
      </c>
      <c r="V41" s="202" t="s">
        <v>2037</v>
      </c>
    </row>
    <row r="42" spans="1:22" ht="78.75" x14ac:dyDescent="0.25">
      <c r="A42" s="117" t="s">
        <v>199</v>
      </c>
      <c r="B42" s="129" t="s">
        <v>1652</v>
      </c>
      <c r="C42" s="117"/>
      <c r="D42" s="130">
        <v>574</v>
      </c>
      <c r="E42" s="131" t="s">
        <v>2519</v>
      </c>
      <c r="F42" s="117"/>
      <c r="G42" s="117"/>
      <c r="H42" s="117"/>
      <c r="I42" s="37" t="s">
        <v>3374</v>
      </c>
      <c r="J42" s="225" t="s">
        <v>3380</v>
      </c>
      <c r="K42" s="37" t="s">
        <v>3381</v>
      </c>
      <c r="L42" s="78" t="s">
        <v>3379</v>
      </c>
      <c r="M42" s="117" t="s">
        <v>3378</v>
      </c>
      <c r="N42" s="132" t="s">
        <v>3377</v>
      </c>
      <c r="O42" s="117"/>
      <c r="P42" s="117"/>
      <c r="Q42" s="202" t="s">
        <v>473</v>
      </c>
      <c r="R42" s="117"/>
      <c r="S42" s="117"/>
      <c r="T42" s="117"/>
      <c r="U42" s="117">
        <v>75236.95</v>
      </c>
      <c r="V42" s="78" t="s">
        <v>8572</v>
      </c>
    </row>
    <row r="43" spans="1:22" ht="20.25" x14ac:dyDescent="0.25">
      <c r="A43" s="46"/>
      <c r="B43" s="58" t="s">
        <v>333</v>
      </c>
      <c r="C43" s="46"/>
      <c r="D43" s="46"/>
      <c r="E43" s="46"/>
      <c r="F43" s="46"/>
      <c r="G43" s="46"/>
      <c r="H43" s="46"/>
      <c r="I43" s="47"/>
      <c r="J43" s="49"/>
      <c r="K43" s="50"/>
      <c r="L43" s="50"/>
      <c r="M43" s="46"/>
      <c r="N43" s="46"/>
      <c r="O43" s="46"/>
      <c r="P43" s="46"/>
      <c r="Q43" s="47"/>
      <c r="R43" s="46"/>
      <c r="S43" s="46"/>
      <c r="T43" s="46"/>
      <c r="U43" s="46"/>
      <c r="V43" s="47"/>
    </row>
    <row r="44" spans="1:22" ht="133.5" customHeight="1" x14ac:dyDescent="0.25">
      <c r="A44" s="78" t="s">
        <v>1880</v>
      </c>
      <c r="B44" s="78" t="s">
        <v>489</v>
      </c>
      <c r="C44" s="134" t="s">
        <v>15</v>
      </c>
      <c r="D44" s="137"/>
      <c r="E44" s="78" t="s">
        <v>2011</v>
      </c>
      <c r="F44" s="78">
        <v>223.5</v>
      </c>
      <c r="G44" s="134">
        <v>1</v>
      </c>
      <c r="H44" s="78">
        <v>1971</v>
      </c>
      <c r="I44" s="78" t="s">
        <v>2008</v>
      </c>
      <c r="J44" s="138">
        <v>34044</v>
      </c>
      <c r="K44" s="78" t="s">
        <v>477</v>
      </c>
      <c r="L44" s="78" t="s">
        <v>2015</v>
      </c>
      <c r="M44" s="78" t="s">
        <v>2012</v>
      </c>
      <c r="N44" s="78" t="s">
        <v>2013</v>
      </c>
      <c r="O44" s="78"/>
      <c r="P44" s="78"/>
      <c r="Q44" s="78" t="s">
        <v>135</v>
      </c>
      <c r="R44" s="78">
        <v>95.1</v>
      </c>
      <c r="S44" s="134"/>
      <c r="T44" s="134"/>
      <c r="U44" s="134">
        <v>3261195.78</v>
      </c>
      <c r="V44" s="78" t="s">
        <v>4349</v>
      </c>
    </row>
    <row r="45" spans="1:22" ht="63" x14ac:dyDescent="0.25">
      <c r="A45" s="78" t="s">
        <v>1881</v>
      </c>
      <c r="B45" s="129" t="s">
        <v>305</v>
      </c>
      <c r="C45" s="134"/>
      <c r="D45" s="139">
        <v>1363</v>
      </c>
      <c r="E45" s="78" t="s">
        <v>2007</v>
      </c>
      <c r="F45" s="134"/>
      <c r="G45" s="134"/>
      <c r="H45" s="134"/>
      <c r="I45" s="114" t="s">
        <v>270</v>
      </c>
      <c r="J45" s="115" t="s">
        <v>270</v>
      </c>
      <c r="K45" s="114" t="s">
        <v>270</v>
      </c>
      <c r="L45" s="78" t="s">
        <v>2014</v>
      </c>
      <c r="M45" s="78" t="s">
        <v>2009</v>
      </c>
      <c r="N45" s="78" t="s">
        <v>2010</v>
      </c>
      <c r="O45" s="78"/>
      <c r="P45" s="78"/>
      <c r="Q45" s="78" t="s">
        <v>135</v>
      </c>
      <c r="R45" s="134"/>
      <c r="S45" s="134"/>
      <c r="T45" s="134"/>
      <c r="U45" s="134">
        <v>523282.96</v>
      </c>
      <c r="V45" s="78" t="s">
        <v>8573</v>
      </c>
    </row>
    <row r="46" spans="1:22" ht="129" customHeight="1" x14ac:dyDescent="0.25">
      <c r="A46" s="78" t="s">
        <v>1882</v>
      </c>
      <c r="B46" s="78" t="s">
        <v>0</v>
      </c>
      <c r="C46" s="134" t="s">
        <v>15</v>
      </c>
      <c r="D46" s="137"/>
      <c r="E46" s="78" t="s">
        <v>2017</v>
      </c>
      <c r="F46" s="78">
        <v>189.5</v>
      </c>
      <c r="G46" s="134"/>
      <c r="H46" s="78">
        <v>1967</v>
      </c>
      <c r="I46" s="78" t="s">
        <v>2016</v>
      </c>
      <c r="J46" s="138">
        <v>34044</v>
      </c>
      <c r="K46" s="78" t="s">
        <v>477</v>
      </c>
      <c r="L46" s="78" t="s">
        <v>2015</v>
      </c>
      <c r="M46" s="78" t="s">
        <v>2018</v>
      </c>
      <c r="N46" s="140">
        <v>43277</v>
      </c>
      <c r="O46" s="134"/>
      <c r="P46" s="134"/>
      <c r="Q46" s="78" t="s">
        <v>135</v>
      </c>
      <c r="R46" s="78">
        <v>229.4</v>
      </c>
      <c r="S46" s="134"/>
      <c r="T46" s="134"/>
      <c r="U46" s="78">
        <v>3477783.59</v>
      </c>
      <c r="V46" s="78"/>
    </row>
    <row r="47" spans="1:22" ht="78.75" x14ac:dyDescent="0.25">
      <c r="A47" s="78" t="s">
        <v>1883</v>
      </c>
      <c r="B47" s="129" t="s">
        <v>305</v>
      </c>
      <c r="C47" s="134"/>
      <c r="D47" s="139">
        <v>252</v>
      </c>
      <c r="E47" s="78" t="s">
        <v>2019</v>
      </c>
      <c r="F47" s="78"/>
      <c r="G47" s="134"/>
      <c r="H47" s="78"/>
      <c r="I47" s="114" t="s">
        <v>270</v>
      </c>
      <c r="J47" s="115" t="s">
        <v>270</v>
      </c>
      <c r="K47" s="114" t="s">
        <v>270</v>
      </c>
      <c r="L47" s="78" t="s">
        <v>2020</v>
      </c>
      <c r="M47" s="78" t="s">
        <v>2021</v>
      </c>
      <c r="N47" s="78" t="s">
        <v>2022</v>
      </c>
      <c r="O47" s="134"/>
      <c r="P47" s="134"/>
      <c r="Q47" s="78" t="s">
        <v>135</v>
      </c>
      <c r="R47" s="78"/>
      <c r="S47" s="134"/>
      <c r="T47" s="134"/>
      <c r="U47" s="78">
        <v>76018.320000000007</v>
      </c>
      <c r="V47" s="78" t="s">
        <v>8574</v>
      </c>
    </row>
    <row r="48" spans="1:22" ht="78.75" x14ac:dyDescent="0.25">
      <c r="A48" s="78" t="s">
        <v>1884</v>
      </c>
      <c r="B48" s="78" t="s">
        <v>1563</v>
      </c>
      <c r="C48" s="134" t="s">
        <v>15</v>
      </c>
      <c r="D48" s="137"/>
      <c r="E48" s="202" t="s">
        <v>8567</v>
      </c>
      <c r="F48" s="78">
        <v>485</v>
      </c>
      <c r="G48" s="134"/>
      <c r="H48" s="78">
        <v>2003</v>
      </c>
      <c r="I48" s="78" t="s">
        <v>1559</v>
      </c>
      <c r="J48" s="134"/>
      <c r="K48" s="78" t="s">
        <v>480</v>
      </c>
      <c r="L48" s="134"/>
      <c r="M48" s="134"/>
      <c r="N48" s="134"/>
      <c r="O48" s="134"/>
      <c r="P48" s="134"/>
      <c r="Q48" s="78" t="s">
        <v>135</v>
      </c>
      <c r="R48" s="78">
        <v>448</v>
      </c>
      <c r="S48" s="134"/>
      <c r="T48" s="134"/>
      <c r="U48" s="134"/>
      <c r="V48" s="78" t="s">
        <v>2386</v>
      </c>
    </row>
    <row r="49" spans="1:22" ht="63" x14ac:dyDescent="0.25">
      <c r="A49" s="78" t="s">
        <v>1885</v>
      </c>
      <c r="B49" s="129" t="s">
        <v>305</v>
      </c>
      <c r="C49" s="134"/>
      <c r="D49" s="139">
        <v>500</v>
      </c>
      <c r="E49" s="202" t="s">
        <v>8568</v>
      </c>
      <c r="F49" s="78"/>
      <c r="G49" s="134"/>
      <c r="H49" s="78"/>
      <c r="I49" s="114" t="s">
        <v>270</v>
      </c>
      <c r="J49" s="211"/>
      <c r="K49" s="114"/>
      <c r="L49" s="134"/>
      <c r="M49" s="134"/>
      <c r="N49" s="134"/>
      <c r="O49" s="134"/>
      <c r="P49" s="134"/>
      <c r="Q49" s="78" t="s">
        <v>135</v>
      </c>
      <c r="R49" s="78"/>
      <c r="S49" s="134"/>
      <c r="T49" s="134"/>
      <c r="U49" s="134"/>
      <c r="V49" s="78"/>
    </row>
    <row r="50" spans="1:22" ht="94.5" x14ac:dyDescent="0.25">
      <c r="A50" s="79" t="s">
        <v>1886</v>
      </c>
      <c r="B50" s="141" t="s">
        <v>2390</v>
      </c>
      <c r="C50" s="317" t="s">
        <v>15</v>
      </c>
      <c r="D50" s="318"/>
      <c r="E50" s="20" t="s">
        <v>2259</v>
      </c>
      <c r="F50" s="318" t="s">
        <v>1370</v>
      </c>
      <c r="G50" s="79" t="s">
        <v>1371</v>
      </c>
      <c r="H50" s="79" t="s">
        <v>1372</v>
      </c>
      <c r="I50" s="79" t="s">
        <v>1558</v>
      </c>
      <c r="J50" s="79" t="s">
        <v>1373</v>
      </c>
      <c r="K50" s="79"/>
      <c r="L50" s="79"/>
      <c r="M50" s="79" t="s">
        <v>1369</v>
      </c>
      <c r="N50" s="79" t="s">
        <v>1374</v>
      </c>
      <c r="O50" s="142"/>
      <c r="P50" s="142"/>
      <c r="Q50" s="78" t="s">
        <v>135</v>
      </c>
      <c r="R50" s="79" t="s">
        <v>1375</v>
      </c>
      <c r="S50" s="79" t="s">
        <v>1376</v>
      </c>
      <c r="T50" s="79" t="s">
        <v>1377</v>
      </c>
      <c r="U50" s="79" t="s">
        <v>2260</v>
      </c>
      <c r="V50" s="79" t="s">
        <v>2391</v>
      </c>
    </row>
    <row r="51" spans="1:22" ht="110.25" x14ac:dyDescent="0.25">
      <c r="A51" s="79" t="s">
        <v>1887</v>
      </c>
      <c r="B51" s="127" t="s">
        <v>2393</v>
      </c>
      <c r="C51" s="142"/>
      <c r="D51" s="119" t="s">
        <v>5497</v>
      </c>
      <c r="E51" s="180" t="s">
        <v>5496</v>
      </c>
      <c r="F51" s="79" t="s">
        <v>5500</v>
      </c>
      <c r="G51" s="79"/>
      <c r="H51" s="79"/>
      <c r="I51" s="79" t="s">
        <v>1558</v>
      </c>
      <c r="J51" s="115" t="s">
        <v>270</v>
      </c>
      <c r="K51" s="115" t="s">
        <v>270</v>
      </c>
      <c r="L51" s="79" t="s">
        <v>5495</v>
      </c>
      <c r="M51" s="315" t="s">
        <v>5499</v>
      </c>
      <c r="N51" s="316">
        <v>44719</v>
      </c>
      <c r="O51" s="142"/>
      <c r="P51" s="142"/>
      <c r="Q51" s="78" t="s">
        <v>135</v>
      </c>
      <c r="R51" s="79"/>
      <c r="S51" s="79"/>
      <c r="T51" s="79"/>
      <c r="U51" s="79" t="s">
        <v>5498</v>
      </c>
      <c r="V51" s="78" t="s">
        <v>2392</v>
      </c>
    </row>
    <row r="52" spans="1:22" ht="111" thickBot="1" x14ac:dyDescent="0.3">
      <c r="A52" s="78" t="s">
        <v>1888</v>
      </c>
      <c r="B52" s="78" t="s">
        <v>2394</v>
      </c>
      <c r="C52" s="319" t="s">
        <v>15</v>
      </c>
      <c r="D52" s="298" t="s">
        <v>4348</v>
      </c>
      <c r="E52" s="185" t="s">
        <v>2261</v>
      </c>
      <c r="F52" s="320">
        <v>525.6</v>
      </c>
      <c r="G52" s="78">
        <v>1</v>
      </c>
      <c r="H52" s="78">
        <v>1970</v>
      </c>
      <c r="I52" s="78" t="s">
        <v>1801</v>
      </c>
      <c r="J52" s="138">
        <v>34044</v>
      </c>
      <c r="K52" s="78" t="s">
        <v>477</v>
      </c>
      <c r="L52" s="134"/>
      <c r="M52" s="78" t="s">
        <v>1368</v>
      </c>
      <c r="N52" s="140">
        <v>41338</v>
      </c>
      <c r="O52" s="134"/>
      <c r="P52" s="134"/>
      <c r="Q52" s="78" t="s">
        <v>135</v>
      </c>
      <c r="R52" s="78">
        <v>698075</v>
      </c>
      <c r="S52" s="78">
        <v>698075</v>
      </c>
      <c r="T52" s="79" t="s">
        <v>1876</v>
      </c>
      <c r="U52" s="78">
        <v>9646031.9499999993</v>
      </c>
      <c r="V52" s="78" t="s">
        <v>2396</v>
      </c>
    </row>
    <row r="53" spans="1:22" ht="126" x14ac:dyDescent="0.25">
      <c r="A53" s="78" t="s">
        <v>1889</v>
      </c>
      <c r="B53" s="129" t="s">
        <v>2401</v>
      </c>
      <c r="C53" s="134"/>
      <c r="D53" s="15">
        <v>2838</v>
      </c>
      <c r="E53" s="185" t="s">
        <v>1499</v>
      </c>
      <c r="F53" s="78"/>
      <c r="G53" s="134"/>
      <c r="H53" s="78"/>
      <c r="I53" s="115" t="s">
        <v>270</v>
      </c>
      <c r="J53" s="115" t="s">
        <v>270</v>
      </c>
      <c r="K53" s="114" t="s">
        <v>270</v>
      </c>
      <c r="L53" s="78" t="s">
        <v>290</v>
      </c>
      <c r="M53" s="180"/>
      <c r="N53" s="180" t="s">
        <v>1497</v>
      </c>
      <c r="O53" s="134"/>
      <c r="P53" s="134"/>
      <c r="Q53" s="78" t="s">
        <v>135</v>
      </c>
      <c r="R53" s="78"/>
      <c r="S53" s="134"/>
      <c r="T53" s="134"/>
      <c r="U53" s="78">
        <v>568808</v>
      </c>
      <c r="V53" s="78" t="s">
        <v>2395</v>
      </c>
    </row>
    <row r="54" spans="1:22" ht="129.75" customHeight="1" x14ac:dyDescent="0.25">
      <c r="A54" s="78" t="s">
        <v>1890</v>
      </c>
      <c r="B54" s="78" t="s">
        <v>2399</v>
      </c>
      <c r="C54" s="134" t="s">
        <v>15</v>
      </c>
      <c r="D54" s="137"/>
      <c r="E54" s="185" t="s">
        <v>2262</v>
      </c>
      <c r="F54" s="78">
        <v>1144.3</v>
      </c>
      <c r="G54" s="78">
        <v>3</v>
      </c>
      <c r="H54" s="78">
        <v>1991</v>
      </c>
      <c r="I54" s="78" t="s">
        <v>1506</v>
      </c>
      <c r="J54" s="138">
        <v>34044</v>
      </c>
      <c r="K54" s="78" t="s">
        <v>477</v>
      </c>
      <c r="L54" s="134"/>
      <c r="M54" s="78" t="s">
        <v>1378</v>
      </c>
      <c r="N54" s="140">
        <v>41338</v>
      </c>
      <c r="O54" s="134"/>
      <c r="P54" s="134"/>
      <c r="Q54" s="78" t="s">
        <v>135</v>
      </c>
      <c r="R54" s="78">
        <v>12221.7</v>
      </c>
      <c r="S54" s="134"/>
      <c r="T54" s="134"/>
      <c r="U54" s="78">
        <v>21000674.210000001</v>
      </c>
      <c r="V54" s="78" t="s">
        <v>2397</v>
      </c>
    </row>
    <row r="55" spans="1:22" ht="126" x14ac:dyDescent="0.25">
      <c r="A55" s="78" t="s">
        <v>1891</v>
      </c>
      <c r="B55" s="129" t="s">
        <v>2400</v>
      </c>
      <c r="C55" s="134"/>
      <c r="D55" s="139">
        <v>4693</v>
      </c>
      <c r="E55" s="78" t="s">
        <v>1505</v>
      </c>
      <c r="F55" s="78"/>
      <c r="G55" s="134"/>
      <c r="H55" s="78"/>
      <c r="I55" s="78" t="s">
        <v>1506</v>
      </c>
      <c r="J55" s="115" t="s">
        <v>270</v>
      </c>
      <c r="K55" s="114" t="s">
        <v>270</v>
      </c>
      <c r="L55" s="78" t="s">
        <v>290</v>
      </c>
      <c r="M55" s="78" t="s">
        <v>1507</v>
      </c>
      <c r="N55" s="78" t="s">
        <v>1491</v>
      </c>
      <c r="O55" s="134"/>
      <c r="P55" s="134"/>
      <c r="Q55" s="78" t="s">
        <v>135</v>
      </c>
      <c r="R55" s="78"/>
      <c r="S55" s="134"/>
      <c r="T55" s="134"/>
      <c r="U55" s="78">
        <v>940598</v>
      </c>
      <c r="V55" s="78" t="s">
        <v>2398</v>
      </c>
    </row>
    <row r="56" spans="1:22" ht="129.75" customHeight="1" x14ac:dyDescent="0.25">
      <c r="A56" s="78" t="s">
        <v>1892</v>
      </c>
      <c r="B56" s="78" t="s">
        <v>2406</v>
      </c>
      <c r="C56" s="134" t="s">
        <v>15</v>
      </c>
      <c r="D56" s="137"/>
      <c r="E56" s="185" t="s">
        <v>2263</v>
      </c>
      <c r="F56" s="78">
        <v>226.9</v>
      </c>
      <c r="G56" s="78">
        <v>1</v>
      </c>
      <c r="H56" s="78">
        <v>1980</v>
      </c>
      <c r="I56" s="78" t="s">
        <v>1509</v>
      </c>
      <c r="J56" s="140">
        <v>34044</v>
      </c>
      <c r="K56" s="78" t="s">
        <v>477</v>
      </c>
      <c r="L56" s="134"/>
      <c r="M56" s="78" t="s">
        <v>1379</v>
      </c>
      <c r="N56" s="140">
        <v>41360</v>
      </c>
      <c r="O56" s="134"/>
      <c r="P56" s="134"/>
      <c r="Q56" s="78" t="s">
        <v>135</v>
      </c>
      <c r="R56" s="78">
        <v>458200</v>
      </c>
      <c r="S56" s="202">
        <v>458200</v>
      </c>
      <c r="T56" s="202">
        <v>0</v>
      </c>
      <c r="U56" s="78">
        <v>5008098.22</v>
      </c>
      <c r="V56" s="78" t="s">
        <v>2409</v>
      </c>
    </row>
    <row r="57" spans="1:22" ht="110.25" x14ac:dyDescent="0.25">
      <c r="A57" s="78" t="s">
        <v>1893</v>
      </c>
      <c r="B57" s="129" t="s">
        <v>2407</v>
      </c>
      <c r="C57" s="134"/>
      <c r="D57" s="139">
        <v>1628</v>
      </c>
      <c r="E57" s="78" t="s">
        <v>1508</v>
      </c>
      <c r="F57" s="78"/>
      <c r="G57" s="134"/>
      <c r="H57" s="78"/>
      <c r="I57" s="78" t="s">
        <v>1509</v>
      </c>
      <c r="J57" s="211" t="s">
        <v>270</v>
      </c>
      <c r="K57" s="114" t="s">
        <v>270</v>
      </c>
      <c r="L57" s="78" t="s">
        <v>290</v>
      </c>
      <c r="M57" s="78" t="s">
        <v>1510</v>
      </c>
      <c r="N57" s="78" t="s">
        <v>1491</v>
      </c>
      <c r="O57" s="134"/>
      <c r="P57" s="134"/>
      <c r="Q57" s="78" t="s">
        <v>135</v>
      </c>
      <c r="R57" s="78"/>
      <c r="S57" s="134"/>
      <c r="T57" s="134"/>
      <c r="U57" s="133">
        <v>296247.15999999997</v>
      </c>
      <c r="V57" s="78" t="s">
        <v>2408</v>
      </c>
    </row>
    <row r="58" spans="1:22" ht="130.5" customHeight="1" x14ac:dyDescent="0.25">
      <c r="A58" s="78" t="s">
        <v>1894</v>
      </c>
      <c r="B58" s="78" t="s">
        <v>2410</v>
      </c>
      <c r="C58" s="134" t="s">
        <v>15</v>
      </c>
      <c r="D58" s="137"/>
      <c r="E58" s="185" t="s">
        <v>2264</v>
      </c>
      <c r="F58" s="78">
        <v>589.70000000000005</v>
      </c>
      <c r="G58" s="134">
        <v>1</v>
      </c>
      <c r="H58" s="78">
        <v>1980</v>
      </c>
      <c r="I58" s="78" t="s">
        <v>1536</v>
      </c>
      <c r="J58" s="138">
        <v>34044</v>
      </c>
      <c r="K58" s="78" t="s">
        <v>477</v>
      </c>
      <c r="L58" s="134"/>
      <c r="M58" s="78" t="s">
        <v>1380</v>
      </c>
      <c r="N58" s="140">
        <v>41360</v>
      </c>
      <c r="O58" s="134"/>
      <c r="P58" s="134"/>
      <c r="Q58" s="78" t="s">
        <v>135</v>
      </c>
      <c r="R58" s="78">
        <v>641964.98</v>
      </c>
      <c r="S58" s="78">
        <v>559384.16</v>
      </c>
      <c r="T58" s="78">
        <v>82580.820000000007</v>
      </c>
      <c r="U58" s="78">
        <v>12097707.289999999</v>
      </c>
      <c r="V58" s="78" t="s">
        <v>2411</v>
      </c>
    </row>
    <row r="59" spans="1:22" ht="126" x14ac:dyDescent="0.25">
      <c r="A59" s="78" t="s">
        <v>1895</v>
      </c>
      <c r="B59" s="129" t="s">
        <v>2412</v>
      </c>
      <c r="C59" s="134"/>
      <c r="D59" s="139">
        <v>6380</v>
      </c>
      <c r="E59" s="78" t="s">
        <v>1480</v>
      </c>
      <c r="F59" s="78"/>
      <c r="G59" s="134"/>
      <c r="H59" s="78"/>
      <c r="I59" s="78" t="s">
        <v>1536</v>
      </c>
      <c r="J59" s="212" t="s">
        <v>270</v>
      </c>
      <c r="K59" s="114" t="s">
        <v>270</v>
      </c>
      <c r="L59" s="78" t="s">
        <v>290</v>
      </c>
      <c r="M59" s="78" t="s">
        <v>1481</v>
      </c>
      <c r="N59" s="78" t="s">
        <v>1482</v>
      </c>
      <c r="O59" s="134"/>
      <c r="P59" s="134"/>
      <c r="Q59" s="78" t="s">
        <v>135</v>
      </c>
      <c r="R59" s="78"/>
      <c r="S59" s="134"/>
      <c r="T59" s="134"/>
      <c r="U59" s="79" t="s">
        <v>1483</v>
      </c>
      <c r="V59" s="78" t="s">
        <v>2413</v>
      </c>
    </row>
    <row r="60" spans="1:22" ht="94.5" x14ac:dyDescent="0.25">
      <c r="A60" s="78" t="s">
        <v>1896</v>
      </c>
      <c r="B60" s="199" t="s">
        <v>2414</v>
      </c>
      <c r="C60" s="134" t="s">
        <v>15</v>
      </c>
      <c r="D60" s="137"/>
      <c r="E60" s="134"/>
      <c r="F60" s="78"/>
      <c r="G60" s="134"/>
      <c r="H60" s="78"/>
      <c r="I60" s="78" t="s">
        <v>1802</v>
      </c>
      <c r="J60" s="134"/>
      <c r="K60" s="78" t="s">
        <v>527</v>
      </c>
      <c r="L60" s="78"/>
      <c r="M60" s="134"/>
      <c r="N60" s="134"/>
      <c r="O60" s="134"/>
      <c r="P60" s="134"/>
      <c r="Q60" s="78" t="s">
        <v>135</v>
      </c>
      <c r="R60" s="78"/>
      <c r="S60" s="134"/>
      <c r="T60" s="134"/>
      <c r="U60" s="134"/>
      <c r="V60" s="78" t="s">
        <v>2417</v>
      </c>
    </row>
    <row r="61" spans="1:22" ht="110.25" x14ac:dyDescent="0.25">
      <c r="A61" s="78" t="s">
        <v>1897</v>
      </c>
      <c r="B61" s="129" t="s">
        <v>2415</v>
      </c>
      <c r="C61" s="134"/>
      <c r="D61" s="139">
        <v>500</v>
      </c>
      <c r="E61" s="134"/>
      <c r="F61" s="78"/>
      <c r="G61" s="134"/>
      <c r="H61" s="78"/>
      <c r="I61" s="114" t="s">
        <v>270</v>
      </c>
      <c r="J61" s="211"/>
      <c r="K61" s="114" t="s">
        <v>270</v>
      </c>
      <c r="L61" s="78" t="s">
        <v>290</v>
      </c>
      <c r="M61" s="134"/>
      <c r="N61" s="134"/>
      <c r="O61" s="134"/>
      <c r="P61" s="134"/>
      <c r="Q61" s="78" t="s">
        <v>135</v>
      </c>
      <c r="R61" s="78"/>
      <c r="S61" s="134"/>
      <c r="T61" s="134"/>
      <c r="U61" s="134"/>
      <c r="V61" s="78" t="s">
        <v>2416</v>
      </c>
    </row>
    <row r="62" spans="1:22" ht="132" customHeight="1" x14ac:dyDescent="0.25">
      <c r="A62" s="78" t="s">
        <v>1898</v>
      </c>
      <c r="B62" s="78" t="s">
        <v>2418</v>
      </c>
      <c r="C62" s="134" t="s">
        <v>15</v>
      </c>
      <c r="D62" s="137"/>
      <c r="E62" s="20" t="s">
        <v>2265</v>
      </c>
      <c r="F62" s="78">
        <v>358.7</v>
      </c>
      <c r="G62" s="134"/>
      <c r="H62" s="78">
        <v>1984</v>
      </c>
      <c r="I62" s="78" t="s">
        <v>1537</v>
      </c>
      <c r="J62" s="140">
        <v>34044</v>
      </c>
      <c r="K62" s="78" t="s">
        <v>477</v>
      </c>
      <c r="L62" s="78"/>
      <c r="M62" s="78" t="s">
        <v>1381</v>
      </c>
      <c r="N62" s="140">
        <v>41422</v>
      </c>
      <c r="O62" s="134"/>
      <c r="P62" s="134"/>
      <c r="Q62" s="78" t="s">
        <v>135</v>
      </c>
      <c r="R62" s="78">
        <v>2904232.24</v>
      </c>
      <c r="S62" s="78">
        <v>2904232.24</v>
      </c>
      <c r="T62" s="78">
        <v>0</v>
      </c>
      <c r="U62" s="78">
        <v>7326612.5</v>
      </c>
      <c r="V62" s="78" t="s">
        <v>2420</v>
      </c>
    </row>
    <row r="63" spans="1:22" ht="126" x14ac:dyDescent="0.25">
      <c r="A63" s="78" t="s">
        <v>1899</v>
      </c>
      <c r="B63" s="129" t="s">
        <v>2419</v>
      </c>
      <c r="C63" s="134"/>
      <c r="D63" s="139">
        <v>2415</v>
      </c>
      <c r="E63" s="78" t="s">
        <v>1489</v>
      </c>
      <c r="F63" s="78"/>
      <c r="G63" s="134"/>
      <c r="H63" s="78"/>
      <c r="I63" s="78" t="s">
        <v>1537</v>
      </c>
      <c r="J63" s="212" t="s">
        <v>270</v>
      </c>
      <c r="K63" s="114" t="s">
        <v>270</v>
      </c>
      <c r="L63" s="78" t="s">
        <v>290</v>
      </c>
      <c r="M63" s="78" t="s">
        <v>1490</v>
      </c>
      <c r="N63" s="78" t="s">
        <v>1491</v>
      </c>
      <c r="O63" s="134"/>
      <c r="P63" s="134"/>
      <c r="Q63" s="78" t="s">
        <v>135</v>
      </c>
      <c r="R63" s="78"/>
      <c r="S63" s="134"/>
      <c r="T63" s="134"/>
      <c r="U63" s="79" t="s">
        <v>1492</v>
      </c>
      <c r="V63" s="78" t="s">
        <v>2421</v>
      </c>
    </row>
    <row r="64" spans="1:22" ht="110.25" x14ac:dyDescent="0.25">
      <c r="A64" s="78" t="s">
        <v>1900</v>
      </c>
      <c r="B64" s="199" t="s">
        <v>2422</v>
      </c>
      <c r="C64" s="134" t="s">
        <v>15</v>
      </c>
      <c r="D64" s="137"/>
      <c r="E64" s="185" t="s">
        <v>2266</v>
      </c>
      <c r="F64" s="78">
        <v>247.7</v>
      </c>
      <c r="G64" s="134">
        <v>1</v>
      </c>
      <c r="H64" s="78">
        <v>1995</v>
      </c>
      <c r="I64" s="78" t="s">
        <v>1538</v>
      </c>
      <c r="J64" s="134"/>
      <c r="K64" s="78" t="s">
        <v>480</v>
      </c>
      <c r="L64" s="78"/>
      <c r="M64" s="78" t="s">
        <v>1382</v>
      </c>
      <c r="N64" s="140">
        <v>41360</v>
      </c>
      <c r="O64" s="134"/>
      <c r="P64" s="134"/>
      <c r="Q64" s="78" t="s">
        <v>135</v>
      </c>
      <c r="R64" s="78">
        <v>752.3</v>
      </c>
      <c r="S64" s="134"/>
      <c r="T64" s="134"/>
      <c r="U64" s="78">
        <v>2813002.57</v>
      </c>
      <c r="V64" s="78" t="s">
        <v>2425</v>
      </c>
    </row>
    <row r="65" spans="1:22" ht="110.25" x14ac:dyDescent="0.25">
      <c r="A65" s="78" t="s">
        <v>1901</v>
      </c>
      <c r="B65" s="129" t="s">
        <v>2423</v>
      </c>
      <c r="C65" s="134"/>
      <c r="D65" s="139">
        <v>465</v>
      </c>
      <c r="E65" s="78" t="s">
        <v>1493</v>
      </c>
      <c r="F65" s="78"/>
      <c r="G65" s="134"/>
      <c r="H65" s="78"/>
      <c r="I65" s="78" t="s">
        <v>1538</v>
      </c>
      <c r="J65" s="134"/>
      <c r="K65" s="78"/>
      <c r="L65" s="78" t="s">
        <v>290</v>
      </c>
      <c r="M65" s="78" t="s">
        <v>1494</v>
      </c>
      <c r="N65" s="78" t="s">
        <v>1495</v>
      </c>
      <c r="O65" s="134"/>
      <c r="P65" s="134"/>
      <c r="Q65" s="78" t="s">
        <v>135</v>
      </c>
      <c r="R65" s="78"/>
      <c r="S65" s="134"/>
      <c r="T65" s="134"/>
      <c r="U65" s="79" t="s">
        <v>1496</v>
      </c>
      <c r="V65" s="78" t="s">
        <v>2424</v>
      </c>
    </row>
    <row r="66" spans="1:22" ht="110.25" x14ac:dyDescent="0.25">
      <c r="A66" s="78" t="s">
        <v>1902</v>
      </c>
      <c r="B66" s="199" t="s">
        <v>2426</v>
      </c>
      <c r="C66" s="134" t="s">
        <v>15</v>
      </c>
      <c r="D66" s="137"/>
      <c r="E66" s="185" t="s">
        <v>2267</v>
      </c>
      <c r="F66" s="78">
        <v>486.3</v>
      </c>
      <c r="G66" s="134">
        <v>1</v>
      </c>
      <c r="H66" s="78">
        <v>1995</v>
      </c>
      <c r="I66" s="78" t="s">
        <v>1539</v>
      </c>
      <c r="J66" s="134"/>
      <c r="K66" s="78" t="s">
        <v>480</v>
      </c>
      <c r="L66" s="78"/>
      <c r="M66" s="78" t="s">
        <v>1383</v>
      </c>
      <c r="N66" s="140" t="s">
        <v>2026</v>
      </c>
      <c r="O66" s="134"/>
      <c r="P66" s="134"/>
      <c r="Q66" s="78" t="s">
        <v>135</v>
      </c>
      <c r="R66" s="78"/>
      <c r="S66" s="78"/>
      <c r="T66" s="78"/>
      <c r="U66" s="78">
        <v>9314405.4000000004</v>
      </c>
      <c r="V66" s="78" t="s">
        <v>2427</v>
      </c>
    </row>
    <row r="67" spans="1:22" ht="110.25" x14ac:dyDescent="0.25">
      <c r="A67" s="78" t="s">
        <v>1903</v>
      </c>
      <c r="B67" s="129" t="s">
        <v>2428</v>
      </c>
      <c r="C67" s="134"/>
      <c r="D67" s="139">
        <v>987</v>
      </c>
      <c r="E67" s="78" t="s">
        <v>1500</v>
      </c>
      <c r="F67" s="78"/>
      <c r="G67" s="134"/>
      <c r="H67" s="78"/>
      <c r="I67" s="78" t="s">
        <v>1539</v>
      </c>
      <c r="J67" s="134"/>
      <c r="K67" s="78"/>
      <c r="L67" s="78" t="s">
        <v>290</v>
      </c>
      <c r="M67" s="78" t="s">
        <v>2027</v>
      </c>
      <c r="N67" s="78" t="s">
        <v>1501</v>
      </c>
      <c r="O67" s="134"/>
      <c r="P67" s="134"/>
      <c r="Q67" s="78" t="s">
        <v>135</v>
      </c>
      <c r="R67" s="78"/>
      <c r="S67" s="134"/>
      <c r="T67" s="134"/>
      <c r="U67" s="78">
        <v>284877.81</v>
      </c>
      <c r="V67" s="78" t="s">
        <v>2429</v>
      </c>
    </row>
    <row r="68" spans="1:22" ht="133.5" customHeight="1" x14ac:dyDescent="0.25">
      <c r="A68" s="78" t="s">
        <v>1904</v>
      </c>
      <c r="B68" s="199" t="s">
        <v>2430</v>
      </c>
      <c r="C68" s="134" t="s">
        <v>1385</v>
      </c>
      <c r="D68" s="137"/>
      <c r="E68" s="78" t="s">
        <v>2269</v>
      </c>
      <c r="F68" s="78">
        <v>366.6</v>
      </c>
      <c r="G68" s="134"/>
      <c r="H68" s="78">
        <v>1971</v>
      </c>
      <c r="I68" s="78" t="s">
        <v>1803</v>
      </c>
      <c r="J68" s="140">
        <v>34044</v>
      </c>
      <c r="K68" s="78" t="s">
        <v>477</v>
      </c>
      <c r="L68" s="78"/>
      <c r="M68" s="78" t="s">
        <v>1384</v>
      </c>
      <c r="N68" s="140">
        <v>41360</v>
      </c>
      <c r="O68" s="134"/>
      <c r="P68" s="134"/>
      <c r="Q68" s="78" t="s">
        <v>135</v>
      </c>
      <c r="R68" s="78">
        <v>8879177.4000000004</v>
      </c>
      <c r="S68" s="78">
        <v>5847180.7000000002</v>
      </c>
      <c r="T68" s="78">
        <v>3029996.7</v>
      </c>
      <c r="U68" s="78">
        <v>3704310</v>
      </c>
      <c r="V68" s="78" t="s">
        <v>2433</v>
      </c>
    </row>
    <row r="69" spans="1:22" ht="94.5" x14ac:dyDescent="0.25">
      <c r="A69" s="78" t="s">
        <v>1905</v>
      </c>
      <c r="B69" s="129" t="s">
        <v>2431</v>
      </c>
      <c r="C69" s="134"/>
      <c r="D69" s="139">
        <v>800</v>
      </c>
      <c r="E69" s="202" t="s">
        <v>2516</v>
      </c>
      <c r="F69" s="78"/>
      <c r="G69" s="134"/>
      <c r="H69" s="78"/>
      <c r="I69" s="114" t="s">
        <v>270</v>
      </c>
      <c r="J69" s="212" t="s">
        <v>270</v>
      </c>
      <c r="K69" s="114" t="s">
        <v>270</v>
      </c>
      <c r="L69" s="78" t="s">
        <v>290</v>
      </c>
      <c r="M69" s="134"/>
      <c r="N69" s="134"/>
      <c r="O69" s="134"/>
      <c r="P69" s="134"/>
      <c r="Q69" s="78" t="s">
        <v>135</v>
      </c>
      <c r="R69" s="78"/>
      <c r="S69" s="134"/>
      <c r="T69" s="134"/>
      <c r="U69" s="78">
        <v>566764</v>
      </c>
      <c r="V69" s="78" t="s">
        <v>2432</v>
      </c>
    </row>
    <row r="70" spans="1:22" ht="139.9" customHeight="1" x14ac:dyDescent="0.25">
      <c r="A70" s="78" t="s">
        <v>1906</v>
      </c>
      <c r="B70" s="199" t="s">
        <v>2434</v>
      </c>
      <c r="C70" s="134" t="s">
        <v>15</v>
      </c>
      <c r="D70" s="137"/>
      <c r="E70" s="185" t="s">
        <v>2268</v>
      </c>
      <c r="F70" s="78">
        <v>518.79999999999995</v>
      </c>
      <c r="G70" s="134"/>
      <c r="H70" s="78">
        <v>1971</v>
      </c>
      <c r="I70" s="78" t="s">
        <v>1503</v>
      </c>
      <c r="J70" s="134"/>
      <c r="K70" s="78" t="s">
        <v>477</v>
      </c>
      <c r="L70" s="78"/>
      <c r="M70" s="78" t="s">
        <v>1400</v>
      </c>
      <c r="N70" s="140">
        <v>41360</v>
      </c>
      <c r="O70" s="134"/>
      <c r="P70" s="134"/>
      <c r="Q70" s="78" t="s">
        <v>135</v>
      </c>
      <c r="R70" s="78">
        <v>641964</v>
      </c>
      <c r="S70" s="78">
        <v>559384.16</v>
      </c>
      <c r="T70" s="78">
        <v>82580.820000000007</v>
      </c>
      <c r="U70" s="78">
        <v>11013923.85</v>
      </c>
      <c r="V70" s="78" t="s">
        <v>2435</v>
      </c>
    </row>
    <row r="71" spans="1:22" ht="189" x14ac:dyDescent="0.25">
      <c r="A71" s="78" t="s">
        <v>1907</v>
      </c>
      <c r="B71" s="129" t="s">
        <v>2437</v>
      </c>
      <c r="C71" s="134"/>
      <c r="D71" s="139">
        <v>1099</v>
      </c>
      <c r="E71" s="78" t="s">
        <v>1502</v>
      </c>
      <c r="F71" s="78"/>
      <c r="G71" s="134"/>
      <c r="H71" s="78"/>
      <c r="I71" s="78" t="s">
        <v>1503</v>
      </c>
      <c r="J71" s="212" t="s">
        <v>270</v>
      </c>
      <c r="K71" s="114" t="s">
        <v>270</v>
      </c>
      <c r="L71" s="78" t="s">
        <v>290</v>
      </c>
      <c r="M71" s="78" t="s">
        <v>1504</v>
      </c>
      <c r="N71" s="78" t="s">
        <v>1501</v>
      </c>
      <c r="O71" s="134"/>
      <c r="P71" s="134"/>
      <c r="Q71" s="78" t="s">
        <v>135</v>
      </c>
      <c r="R71" s="78"/>
      <c r="S71" s="134"/>
      <c r="T71" s="134"/>
      <c r="U71" s="78">
        <v>345624.51</v>
      </c>
      <c r="V71" s="78" t="s">
        <v>2436</v>
      </c>
    </row>
    <row r="72" spans="1:22" ht="110.25" x14ac:dyDescent="0.25">
      <c r="A72" s="78" t="s">
        <v>1908</v>
      </c>
      <c r="B72" s="200" t="s">
        <v>2438</v>
      </c>
      <c r="C72" s="78" t="s">
        <v>1992</v>
      </c>
      <c r="D72" s="137"/>
      <c r="E72" s="78" t="s">
        <v>2270</v>
      </c>
      <c r="F72" s="78">
        <v>1156.5999999999999</v>
      </c>
      <c r="G72" s="78">
        <v>2</v>
      </c>
      <c r="H72" s="78">
        <v>1970</v>
      </c>
      <c r="I72" s="78" t="s">
        <v>1478</v>
      </c>
      <c r="J72" s="140">
        <v>38638</v>
      </c>
      <c r="K72" s="78" t="s">
        <v>530</v>
      </c>
      <c r="L72" s="78"/>
      <c r="M72" s="78" t="s">
        <v>1406</v>
      </c>
      <c r="N72" s="140">
        <v>41360</v>
      </c>
      <c r="O72" s="78" t="s">
        <v>2271</v>
      </c>
      <c r="P72" s="78" t="s">
        <v>2272</v>
      </c>
      <c r="Q72" s="78" t="s">
        <v>135</v>
      </c>
      <c r="R72" s="78">
        <v>3624021</v>
      </c>
      <c r="S72" s="78">
        <f>[1]TDSheet!$X$42</f>
        <v>3590414</v>
      </c>
      <c r="T72" s="78">
        <v>926665.82</v>
      </c>
      <c r="U72" s="78">
        <v>23132832.75</v>
      </c>
      <c r="V72" s="78" t="s">
        <v>2441</v>
      </c>
    </row>
    <row r="73" spans="1:22" ht="94.5" x14ac:dyDescent="0.25">
      <c r="A73" s="78" t="s">
        <v>1909</v>
      </c>
      <c r="B73" s="129" t="s">
        <v>2439</v>
      </c>
      <c r="C73" s="134"/>
      <c r="D73" s="139">
        <v>6657</v>
      </c>
      <c r="E73" s="78" t="s">
        <v>1477</v>
      </c>
      <c r="F73" s="78"/>
      <c r="G73" s="134"/>
      <c r="H73" s="78"/>
      <c r="I73" s="78" t="s">
        <v>3366</v>
      </c>
      <c r="J73" s="212" t="s">
        <v>270</v>
      </c>
      <c r="K73" s="114" t="s">
        <v>270</v>
      </c>
      <c r="L73" s="78" t="s">
        <v>290</v>
      </c>
      <c r="M73" s="78" t="s">
        <v>1479</v>
      </c>
      <c r="N73" s="140">
        <v>42788</v>
      </c>
      <c r="O73" s="134"/>
      <c r="P73" s="134"/>
      <c r="Q73" s="78" t="s">
        <v>135</v>
      </c>
      <c r="R73" s="78"/>
      <c r="S73" s="134"/>
      <c r="T73" s="134"/>
      <c r="U73" s="134"/>
      <c r="V73" s="78" t="s">
        <v>2440</v>
      </c>
    </row>
    <row r="74" spans="1:22" ht="110.25" x14ac:dyDescent="0.25">
      <c r="A74" s="78" t="s">
        <v>1910</v>
      </c>
      <c r="B74" s="78" t="s">
        <v>1564</v>
      </c>
      <c r="C74" s="134" t="s">
        <v>147</v>
      </c>
      <c r="D74" s="137"/>
      <c r="E74" s="134"/>
      <c r="F74" s="78">
        <v>60</v>
      </c>
      <c r="G74" s="134"/>
      <c r="H74" s="78"/>
      <c r="I74" s="78" t="s">
        <v>1478</v>
      </c>
      <c r="J74" s="140">
        <v>38638</v>
      </c>
      <c r="K74" s="78" t="s">
        <v>530</v>
      </c>
      <c r="L74" s="78"/>
      <c r="M74" s="134"/>
      <c r="N74" s="134"/>
      <c r="O74" s="134"/>
      <c r="P74" s="134"/>
      <c r="Q74" s="78" t="s">
        <v>135</v>
      </c>
      <c r="R74" s="78">
        <v>33607</v>
      </c>
      <c r="S74" s="134"/>
      <c r="T74" s="134"/>
      <c r="U74" s="134"/>
      <c r="V74" s="114" t="s">
        <v>270</v>
      </c>
    </row>
    <row r="75" spans="1:22" ht="63" x14ac:dyDescent="0.25">
      <c r="A75" s="78" t="s">
        <v>1911</v>
      </c>
      <c r="B75" s="129" t="s">
        <v>305</v>
      </c>
      <c r="C75" s="134"/>
      <c r="D75" s="139">
        <v>70</v>
      </c>
      <c r="E75" s="134"/>
      <c r="F75" s="78"/>
      <c r="G75" s="134"/>
      <c r="H75" s="78"/>
      <c r="I75" s="114" t="s">
        <v>270</v>
      </c>
      <c r="J75" s="114" t="s">
        <v>270</v>
      </c>
      <c r="K75" s="114" t="s">
        <v>270</v>
      </c>
      <c r="L75" s="78"/>
      <c r="M75" s="134"/>
      <c r="N75" s="134"/>
      <c r="O75" s="134"/>
      <c r="P75" s="134"/>
      <c r="Q75" s="78" t="s">
        <v>135</v>
      </c>
      <c r="R75" s="78"/>
      <c r="S75" s="134"/>
      <c r="T75" s="134"/>
      <c r="U75" s="134"/>
      <c r="V75" s="78" t="s">
        <v>2180</v>
      </c>
    </row>
    <row r="76" spans="1:22" ht="110.25" x14ac:dyDescent="0.25">
      <c r="A76" s="78" t="s">
        <v>1912</v>
      </c>
      <c r="B76" s="200" t="s">
        <v>3263</v>
      </c>
      <c r="C76" s="134" t="s">
        <v>15</v>
      </c>
      <c r="D76" s="137"/>
      <c r="E76" s="78" t="s">
        <v>2286</v>
      </c>
      <c r="F76" s="78">
        <v>1107.5</v>
      </c>
      <c r="G76" s="78">
        <v>2</v>
      </c>
      <c r="H76" s="78">
        <v>1972</v>
      </c>
      <c r="I76" s="78" t="s">
        <v>1540</v>
      </c>
      <c r="J76" s="140">
        <v>38638</v>
      </c>
      <c r="K76" s="78" t="s">
        <v>530</v>
      </c>
      <c r="L76" s="78"/>
      <c r="M76" s="78" t="s">
        <v>1407</v>
      </c>
      <c r="N76" s="140" t="s">
        <v>2287</v>
      </c>
      <c r="O76" s="134"/>
      <c r="P76" s="134"/>
      <c r="Q76" s="78" t="s">
        <v>135</v>
      </c>
      <c r="R76" s="78">
        <v>1040.7</v>
      </c>
      <c r="S76" s="78">
        <v>96.1</v>
      </c>
      <c r="T76" s="78">
        <v>1.1000000000000001</v>
      </c>
      <c r="U76" s="78">
        <v>22150797.399999999</v>
      </c>
      <c r="V76" s="78" t="s">
        <v>2433</v>
      </c>
    </row>
    <row r="77" spans="1:22" ht="127.5" x14ac:dyDescent="0.25">
      <c r="A77" s="78" t="s">
        <v>1913</v>
      </c>
      <c r="B77" s="129" t="s">
        <v>3264</v>
      </c>
      <c r="C77" s="134"/>
      <c r="D77" s="139">
        <v>7279</v>
      </c>
      <c r="E77" s="78" t="s">
        <v>1456</v>
      </c>
      <c r="F77" s="78"/>
      <c r="G77" s="134"/>
      <c r="H77" s="78"/>
      <c r="I77" s="78" t="s">
        <v>1540</v>
      </c>
      <c r="J77" s="212" t="s">
        <v>270</v>
      </c>
      <c r="K77" s="114" t="s">
        <v>270</v>
      </c>
      <c r="L77" s="189" t="s">
        <v>2288</v>
      </c>
      <c r="M77" s="78" t="s">
        <v>1457</v>
      </c>
      <c r="N77" s="78" t="s">
        <v>1458</v>
      </c>
      <c r="O77" s="134"/>
      <c r="P77" s="134"/>
      <c r="Q77" s="78" t="s">
        <v>135</v>
      </c>
      <c r="R77" s="78"/>
      <c r="S77" s="134"/>
      <c r="T77" s="134"/>
      <c r="U77" s="78">
        <v>2289172.71</v>
      </c>
      <c r="V77" s="78" t="s">
        <v>2432</v>
      </c>
    </row>
    <row r="78" spans="1:22" ht="78.75" x14ac:dyDescent="0.25">
      <c r="A78" s="78" t="s">
        <v>200</v>
      </c>
      <c r="B78" s="78" t="s">
        <v>1564</v>
      </c>
      <c r="C78" s="134" t="s">
        <v>147</v>
      </c>
      <c r="D78" s="137"/>
      <c r="E78" s="134"/>
      <c r="F78" s="78">
        <v>50</v>
      </c>
      <c r="G78" s="134"/>
      <c r="H78" s="78"/>
      <c r="I78" s="78" t="s">
        <v>1540</v>
      </c>
      <c r="J78" s="134"/>
      <c r="K78" s="78"/>
      <c r="L78" s="78"/>
      <c r="M78" s="134"/>
      <c r="N78" s="134"/>
      <c r="O78" s="134"/>
      <c r="P78" s="134"/>
      <c r="Q78" s="78" t="s">
        <v>135</v>
      </c>
      <c r="R78" s="78">
        <v>33.6</v>
      </c>
      <c r="S78" s="134"/>
      <c r="T78" s="134"/>
      <c r="U78" s="134"/>
      <c r="V78" s="78" t="s">
        <v>2433</v>
      </c>
    </row>
    <row r="79" spans="1:22" ht="94.5" x14ac:dyDescent="0.25">
      <c r="A79" s="78" t="s">
        <v>201</v>
      </c>
      <c r="B79" s="129" t="s">
        <v>2497</v>
      </c>
      <c r="C79" s="134"/>
      <c r="D79" s="139">
        <v>62</v>
      </c>
      <c r="E79" s="134"/>
      <c r="F79" s="78"/>
      <c r="G79" s="134"/>
      <c r="H79" s="78"/>
      <c r="I79" s="78" t="s">
        <v>270</v>
      </c>
      <c r="J79" s="134"/>
      <c r="K79" s="78"/>
      <c r="L79" s="78"/>
      <c r="M79" s="134"/>
      <c r="N79" s="134"/>
      <c r="O79" s="134"/>
      <c r="P79" s="134"/>
      <c r="Q79" s="78" t="s">
        <v>135</v>
      </c>
      <c r="R79" s="78"/>
      <c r="S79" s="134"/>
      <c r="T79" s="134"/>
      <c r="U79" s="134"/>
      <c r="V79" s="78" t="s">
        <v>2432</v>
      </c>
    </row>
    <row r="80" spans="1:22" ht="78.75" x14ac:dyDescent="0.25">
      <c r="A80" s="78" t="s">
        <v>202</v>
      </c>
      <c r="B80" s="78" t="s">
        <v>2498</v>
      </c>
      <c r="C80" s="78"/>
      <c r="D80" s="145"/>
      <c r="E80" s="78"/>
      <c r="F80" s="78"/>
      <c r="G80" s="78"/>
      <c r="H80" s="78">
        <v>2010</v>
      </c>
      <c r="I80" s="78" t="s">
        <v>9</v>
      </c>
      <c r="J80" s="140">
        <v>40452</v>
      </c>
      <c r="K80" s="26" t="s">
        <v>1582</v>
      </c>
      <c r="L80" s="78"/>
      <c r="M80" s="78"/>
      <c r="N80" s="140"/>
      <c r="O80" s="78"/>
      <c r="P80" s="78"/>
      <c r="Q80" s="78" t="s">
        <v>135</v>
      </c>
      <c r="R80" s="78">
        <v>2136.1</v>
      </c>
      <c r="S80" s="133"/>
      <c r="T80" s="133"/>
      <c r="U80" s="78"/>
      <c r="V80" s="78" t="s">
        <v>2433</v>
      </c>
    </row>
    <row r="81" spans="1:22" ht="134.25" customHeight="1" x14ac:dyDescent="0.25">
      <c r="A81" s="78" t="s">
        <v>203</v>
      </c>
      <c r="B81" s="78" t="s">
        <v>1413</v>
      </c>
      <c r="C81" s="134" t="s">
        <v>15</v>
      </c>
      <c r="D81" s="139"/>
      <c r="E81" s="78" t="s">
        <v>2273</v>
      </c>
      <c r="F81" s="78">
        <v>2591.3000000000002</v>
      </c>
      <c r="G81" s="78">
        <v>3</v>
      </c>
      <c r="H81" s="78">
        <v>1973</v>
      </c>
      <c r="I81" s="78" t="s">
        <v>8579</v>
      </c>
      <c r="J81" s="140">
        <v>41349</v>
      </c>
      <c r="K81" s="78" t="s">
        <v>477</v>
      </c>
      <c r="L81" s="78" t="s">
        <v>293</v>
      </c>
      <c r="M81" s="78" t="s">
        <v>1410</v>
      </c>
      <c r="N81" s="140">
        <v>41360</v>
      </c>
      <c r="O81" s="78" t="s">
        <v>2274</v>
      </c>
      <c r="P81" s="78" t="s">
        <v>2275</v>
      </c>
      <c r="Q81" s="78" t="s">
        <v>135</v>
      </c>
      <c r="R81" s="78">
        <v>1923730.72</v>
      </c>
      <c r="S81" s="78">
        <v>1923730.72</v>
      </c>
      <c r="T81" s="142" t="s">
        <v>1875</v>
      </c>
      <c r="U81" s="78">
        <v>47556625.939999998</v>
      </c>
      <c r="V81" s="78" t="s">
        <v>2442</v>
      </c>
    </row>
    <row r="82" spans="1:22" ht="126" x14ac:dyDescent="0.25">
      <c r="A82" s="78" t="s">
        <v>204</v>
      </c>
      <c r="B82" s="129" t="s">
        <v>2499</v>
      </c>
      <c r="C82" s="134"/>
      <c r="D82" s="133">
        <v>22909</v>
      </c>
      <c r="E82" s="78" t="s">
        <v>1592</v>
      </c>
      <c r="F82" s="78"/>
      <c r="G82" s="134"/>
      <c r="H82" s="78"/>
      <c r="I82" s="78" t="s">
        <v>8579</v>
      </c>
      <c r="J82" s="115" t="s">
        <v>270</v>
      </c>
      <c r="K82" s="114" t="s">
        <v>270</v>
      </c>
      <c r="L82" s="78" t="s">
        <v>1429</v>
      </c>
      <c r="M82" s="78" t="s">
        <v>1593</v>
      </c>
      <c r="N82" s="78" t="s">
        <v>1594</v>
      </c>
      <c r="O82" s="134"/>
      <c r="P82" s="134"/>
      <c r="Q82" s="78" t="s">
        <v>135</v>
      </c>
      <c r="R82" s="78"/>
      <c r="S82" s="134"/>
      <c r="T82" s="134"/>
      <c r="U82" s="133">
        <v>8795223.2799999993</v>
      </c>
      <c r="V82" s="78" t="s">
        <v>2443</v>
      </c>
    </row>
    <row r="83" spans="1:22" ht="130.5" customHeight="1" x14ac:dyDescent="0.25">
      <c r="A83" s="78" t="s">
        <v>205</v>
      </c>
      <c r="B83" s="78" t="s">
        <v>1565</v>
      </c>
      <c r="C83" s="134" t="s">
        <v>149</v>
      </c>
      <c r="D83" s="139"/>
      <c r="E83" s="78"/>
      <c r="F83" s="78"/>
      <c r="G83" s="78">
        <v>1</v>
      </c>
      <c r="H83" s="78">
        <v>1973</v>
      </c>
      <c r="I83" s="78" t="s">
        <v>1557</v>
      </c>
      <c r="J83" s="140">
        <v>41349</v>
      </c>
      <c r="K83" s="78" t="s">
        <v>477</v>
      </c>
      <c r="L83" s="78"/>
      <c r="M83" s="134"/>
      <c r="N83" s="134"/>
      <c r="O83" s="134"/>
      <c r="P83" s="134"/>
      <c r="Q83" s="78" t="s">
        <v>135</v>
      </c>
      <c r="R83" s="78">
        <v>2806.4</v>
      </c>
      <c r="S83" s="134"/>
      <c r="T83" s="134"/>
      <c r="U83" s="134"/>
      <c r="V83" s="78" t="s">
        <v>2500</v>
      </c>
    </row>
    <row r="84" spans="1:22" ht="126.75" customHeight="1" x14ac:dyDescent="0.25">
      <c r="A84" s="78" t="s">
        <v>206</v>
      </c>
      <c r="B84" s="78" t="s">
        <v>1414</v>
      </c>
      <c r="C84" s="134" t="s">
        <v>15</v>
      </c>
      <c r="D84" s="139"/>
      <c r="E84" s="78"/>
      <c r="F84" s="78">
        <v>804</v>
      </c>
      <c r="G84" s="134">
        <v>1</v>
      </c>
      <c r="H84" s="78">
        <v>1970</v>
      </c>
      <c r="I84" s="78" t="s">
        <v>1556</v>
      </c>
      <c r="J84" s="140">
        <v>41349</v>
      </c>
      <c r="K84" s="78" t="s">
        <v>477</v>
      </c>
      <c r="L84" s="78" t="s">
        <v>293</v>
      </c>
      <c r="M84" s="78"/>
      <c r="N84" s="140"/>
      <c r="O84" s="134"/>
      <c r="P84" s="134"/>
      <c r="Q84" s="78" t="s">
        <v>135</v>
      </c>
      <c r="R84" s="78">
        <v>2304760.64</v>
      </c>
      <c r="S84" s="78">
        <v>2304760.64</v>
      </c>
      <c r="T84" s="78">
        <v>0</v>
      </c>
      <c r="U84" s="134"/>
      <c r="V84" s="78" t="s">
        <v>2037</v>
      </c>
    </row>
    <row r="85" spans="1:22" ht="78.75" x14ac:dyDescent="0.25">
      <c r="A85" s="78" t="s">
        <v>207</v>
      </c>
      <c r="B85" s="129" t="s">
        <v>2450</v>
      </c>
      <c r="C85" s="134"/>
      <c r="D85" s="139"/>
      <c r="E85" s="78"/>
      <c r="F85" s="78"/>
      <c r="G85" s="134"/>
      <c r="H85" s="78"/>
      <c r="I85" s="78" t="s">
        <v>2501</v>
      </c>
      <c r="J85" s="115" t="s">
        <v>270</v>
      </c>
      <c r="K85" s="114" t="s">
        <v>270</v>
      </c>
      <c r="L85" s="78" t="s">
        <v>148</v>
      </c>
      <c r="M85" s="78"/>
      <c r="N85" s="78"/>
      <c r="O85" s="134"/>
      <c r="P85" s="134"/>
      <c r="Q85" s="78" t="s">
        <v>473</v>
      </c>
      <c r="R85" s="78"/>
      <c r="S85" s="134"/>
      <c r="T85" s="134"/>
      <c r="U85" s="143" t="s">
        <v>1498</v>
      </c>
      <c r="V85" s="78" t="s">
        <v>2180</v>
      </c>
    </row>
    <row r="86" spans="1:22" ht="128.25" customHeight="1" x14ac:dyDescent="0.25">
      <c r="A86" s="78" t="s">
        <v>208</v>
      </c>
      <c r="B86" s="78" t="s">
        <v>1415</v>
      </c>
      <c r="C86" s="134" t="s">
        <v>1604</v>
      </c>
      <c r="D86" s="139"/>
      <c r="E86" s="186" t="s">
        <v>2255</v>
      </c>
      <c r="F86" s="78">
        <v>1958.3</v>
      </c>
      <c r="G86" s="78">
        <v>2</v>
      </c>
      <c r="H86" s="78">
        <v>2005</v>
      </c>
      <c r="I86" s="78" t="s">
        <v>1590</v>
      </c>
      <c r="J86" s="140">
        <v>34044</v>
      </c>
      <c r="K86" s="78" t="s">
        <v>477</v>
      </c>
      <c r="L86" s="78" t="s">
        <v>293</v>
      </c>
      <c r="M86" s="78" t="s">
        <v>1404</v>
      </c>
      <c r="N86" s="140" t="s">
        <v>1591</v>
      </c>
      <c r="O86" s="134"/>
      <c r="P86" s="134"/>
      <c r="Q86" s="78" t="s">
        <v>135</v>
      </c>
      <c r="R86" s="78">
        <v>27751361</v>
      </c>
      <c r="S86" s="133"/>
      <c r="T86" s="78">
        <v>27751361</v>
      </c>
      <c r="U86" s="78">
        <v>45040.9</v>
      </c>
      <c r="V86" s="78" t="s">
        <v>2444</v>
      </c>
    </row>
    <row r="87" spans="1:22" ht="110.25" x14ac:dyDescent="0.25">
      <c r="A87" s="78" t="s">
        <v>209</v>
      </c>
      <c r="B87" s="129" t="s">
        <v>2449</v>
      </c>
      <c r="C87" s="134"/>
      <c r="D87" s="139">
        <v>9716</v>
      </c>
      <c r="E87" s="78" t="s">
        <v>1487</v>
      </c>
      <c r="F87" s="78"/>
      <c r="G87" s="134"/>
      <c r="H87" s="78"/>
      <c r="I87" s="114" t="s">
        <v>270</v>
      </c>
      <c r="J87" s="115" t="s">
        <v>270</v>
      </c>
      <c r="K87" s="114" t="s">
        <v>270</v>
      </c>
      <c r="L87" s="78" t="s">
        <v>1429</v>
      </c>
      <c r="M87" s="78" t="s">
        <v>1488</v>
      </c>
      <c r="N87" s="78" t="s">
        <v>1501</v>
      </c>
      <c r="O87" s="134"/>
      <c r="P87" s="134"/>
      <c r="Q87" s="78" t="s">
        <v>135</v>
      </c>
      <c r="R87" s="78"/>
      <c r="S87" s="134"/>
      <c r="T87" s="134"/>
      <c r="U87" s="78">
        <v>3730166.72</v>
      </c>
      <c r="V87" s="78" t="s">
        <v>2445</v>
      </c>
    </row>
    <row r="88" spans="1:22" ht="120.75" customHeight="1" x14ac:dyDescent="0.25">
      <c r="A88" s="78" t="s">
        <v>210</v>
      </c>
      <c r="B88" s="78" t="s">
        <v>150</v>
      </c>
      <c r="C88" s="134" t="s">
        <v>15</v>
      </c>
      <c r="D88" s="139"/>
      <c r="E88" s="78" t="s">
        <v>2276</v>
      </c>
      <c r="F88" s="78">
        <v>3016.5</v>
      </c>
      <c r="G88" s="78">
        <v>3</v>
      </c>
      <c r="H88" s="78">
        <v>1971</v>
      </c>
      <c r="I88" s="78" t="s">
        <v>1520</v>
      </c>
      <c r="J88" s="140">
        <v>41349</v>
      </c>
      <c r="K88" s="78" t="s">
        <v>477</v>
      </c>
      <c r="L88" s="78" t="s">
        <v>293</v>
      </c>
      <c r="M88" s="78" t="s">
        <v>1401</v>
      </c>
      <c r="N88" s="140">
        <v>41360</v>
      </c>
      <c r="O88" s="78" t="s">
        <v>2277</v>
      </c>
      <c r="P88" s="78" t="s">
        <v>2275</v>
      </c>
      <c r="Q88" s="78" t="s">
        <v>135</v>
      </c>
      <c r="R88" s="202">
        <v>8299200</v>
      </c>
      <c r="S88" s="227">
        <v>4108571.99</v>
      </c>
      <c r="T88" s="227">
        <v>4190628.01</v>
      </c>
      <c r="U88" s="78">
        <v>64039148.729999997</v>
      </c>
      <c r="V88" s="78" t="s">
        <v>2446</v>
      </c>
    </row>
    <row r="89" spans="1:22" ht="126" x14ac:dyDescent="0.25">
      <c r="A89" s="78" t="s">
        <v>211</v>
      </c>
      <c r="B89" s="129" t="s">
        <v>2502</v>
      </c>
      <c r="C89" s="134"/>
      <c r="D89" s="133">
        <v>22646</v>
      </c>
      <c r="E89" s="78" t="s">
        <v>1519</v>
      </c>
      <c r="F89" s="78"/>
      <c r="G89" s="134"/>
      <c r="H89" s="78"/>
      <c r="I89" s="78" t="s">
        <v>1520</v>
      </c>
      <c r="J89" s="115" t="s">
        <v>270</v>
      </c>
      <c r="K89" s="114" t="s">
        <v>270</v>
      </c>
      <c r="L89" s="78" t="s">
        <v>148</v>
      </c>
      <c r="M89" s="78" t="s">
        <v>1521</v>
      </c>
      <c r="N89" s="78" t="s">
        <v>1501</v>
      </c>
      <c r="O89" s="134"/>
      <c r="P89" s="134"/>
      <c r="Q89" s="78" t="s">
        <v>135</v>
      </c>
      <c r="R89" s="78"/>
      <c r="S89" s="134"/>
      <c r="T89" s="134"/>
      <c r="U89" s="78">
        <v>7121940.54</v>
      </c>
      <c r="V89" s="78" t="s">
        <v>2447</v>
      </c>
    </row>
    <row r="90" spans="1:22" ht="63" x14ac:dyDescent="0.25">
      <c r="A90" s="78" t="s">
        <v>212</v>
      </c>
      <c r="B90" s="78" t="s">
        <v>1566</v>
      </c>
      <c r="C90" s="134" t="s">
        <v>147</v>
      </c>
      <c r="D90" s="139"/>
      <c r="E90" s="134"/>
      <c r="F90" s="78">
        <v>250</v>
      </c>
      <c r="G90" s="134"/>
      <c r="H90" s="78">
        <v>1971</v>
      </c>
      <c r="I90" s="114" t="s">
        <v>270</v>
      </c>
      <c r="J90" s="115" t="s">
        <v>270</v>
      </c>
      <c r="K90" s="78"/>
      <c r="L90" s="78"/>
      <c r="M90" s="134"/>
      <c r="N90" s="134"/>
      <c r="O90" s="134"/>
      <c r="P90" s="134"/>
      <c r="Q90" s="78" t="s">
        <v>135</v>
      </c>
      <c r="R90" s="78">
        <v>668595</v>
      </c>
      <c r="S90" s="78">
        <v>406879</v>
      </c>
      <c r="T90" s="78">
        <v>261721</v>
      </c>
      <c r="U90" s="134"/>
      <c r="V90" s="114" t="s">
        <v>270</v>
      </c>
    </row>
    <row r="91" spans="1:22" ht="63" x14ac:dyDescent="0.25">
      <c r="A91" s="78" t="s">
        <v>213</v>
      </c>
      <c r="B91" s="78" t="s">
        <v>1567</v>
      </c>
      <c r="C91" s="134" t="s">
        <v>151</v>
      </c>
      <c r="D91" s="139"/>
      <c r="E91" s="134"/>
      <c r="F91" s="78">
        <v>90</v>
      </c>
      <c r="G91" s="134"/>
      <c r="H91" s="78">
        <v>1971</v>
      </c>
      <c r="I91" s="114" t="s">
        <v>270</v>
      </c>
      <c r="J91" s="115" t="s">
        <v>270</v>
      </c>
      <c r="K91" s="78"/>
      <c r="L91" s="78"/>
      <c r="M91" s="134"/>
      <c r="N91" s="134"/>
      <c r="O91" s="134"/>
      <c r="P91" s="134"/>
      <c r="Q91" s="78" t="s">
        <v>135</v>
      </c>
      <c r="R91" s="202">
        <v>52234</v>
      </c>
      <c r="S91" s="227">
        <v>37713.32</v>
      </c>
      <c r="T91" s="227">
        <v>14520.68</v>
      </c>
      <c r="U91" s="134"/>
      <c r="V91" s="114" t="s">
        <v>270</v>
      </c>
    </row>
    <row r="92" spans="1:22" ht="63" x14ac:dyDescent="0.25">
      <c r="A92" s="78" t="s">
        <v>214</v>
      </c>
      <c r="B92" s="78" t="s">
        <v>1568</v>
      </c>
      <c r="C92" s="134" t="s">
        <v>152</v>
      </c>
      <c r="D92" s="139"/>
      <c r="E92" s="134"/>
      <c r="F92" s="78">
        <v>280</v>
      </c>
      <c r="G92" s="134"/>
      <c r="H92" s="78">
        <v>1971</v>
      </c>
      <c r="I92" s="114" t="s">
        <v>270</v>
      </c>
      <c r="J92" s="115" t="s">
        <v>270</v>
      </c>
      <c r="K92" s="78"/>
      <c r="L92" s="78"/>
      <c r="M92" s="134"/>
      <c r="N92" s="134"/>
      <c r="O92" s="134"/>
      <c r="P92" s="134"/>
      <c r="Q92" s="78" t="s">
        <v>135</v>
      </c>
      <c r="R92" s="228">
        <v>8357440</v>
      </c>
      <c r="S92" s="228">
        <v>4183564.12</v>
      </c>
      <c r="T92" s="228">
        <v>4173875.88</v>
      </c>
      <c r="U92" s="134"/>
      <c r="V92" s="114" t="s">
        <v>270</v>
      </c>
    </row>
    <row r="93" spans="1:22" ht="94.5" x14ac:dyDescent="0.25">
      <c r="A93" s="78" t="s">
        <v>215</v>
      </c>
      <c r="B93" s="129" t="s">
        <v>2448</v>
      </c>
      <c r="C93" s="134"/>
      <c r="D93" s="139">
        <v>1000</v>
      </c>
      <c r="E93" s="134"/>
      <c r="F93" s="78"/>
      <c r="G93" s="134"/>
      <c r="H93" s="78"/>
      <c r="I93" s="114" t="s">
        <v>270</v>
      </c>
      <c r="J93" s="115" t="s">
        <v>270</v>
      </c>
      <c r="K93" s="78"/>
      <c r="L93" s="78" t="s">
        <v>148</v>
      </c>
      <c r="M93" s="134"/>
      <c r="N93" s="134"/>
      <c r="O93" s="134"/>
      <c r="P93" s="134"/>
      <c r="Q93" s="78" t="s">
        <v>135</v>
      </c>
      <c r="R93" s="78"/>
      <c r="S93" s="134"/>
      <c r="T93" s="134"/>
      <c r="U93" s="134"/>
      <c r="V93" s="114" t="s">
        <v>270</v>
      </c>
    </row>
    <row r="94" spans="1:22" ht="94.5" x14ac:dyDescent="0.25">
      <c r="A94" s="78" t="s">
        <v>216</v>
      </c>
      <c r="B94" s="78" t="s">
        <v>1569</v>
      </c>
      <c r="C94" s="134"/>
      <c r="D94" s="139"/>
      <c r="E94" s="134"/>
      <c r="F94" s="78">
        <v>200</v>
      </c>
      <c r="G94" s="134"/>
      <c r="H94" s="78">
        <v>1971</v>
      </c>
      <c r="I94" s="78" t="s">
        <v>1520</v>
      </c>
      <c r="J94" s="115" t="s">
        <v>270</v>
      </c>
      <c r="K94" s="78"/>
      <c r="L94" s="78"/>
      <c r="M94" s="134"/>
      <c r="N94" s="134"/>
      <c r="O94" s="134"/>
      <c r="P94" s="134"/>
      <c r="Q94" s="78" t="s">
        <v>135</v>
      </c>
      <c r="R94" s="78">
        <v>92583</v>
      </c>
      <c r="S94" s="78">
        <v>66928</v>
      </c>
      <c r="T94" s="78">
        <v>25654</v>
      </c>
      <c r="U94" s="134"/>
      <c r="V94" s="114" t="s">
        <v>270</v>
      </c>
    </row>
    <row r="95" spans="1:22" ht="94.5" x14ac:dyDescent="0.25">
      <c r="A95" s="78" t="s">
        <v>217</v>
      </c>
      <c r="B95" s="129" t="s">
        <v>2448</v>
      </c>
      <c r="C95" s="134"/>
      <c r="D95" s="139">
        <v>600</v>
      </c>
      <c r="E95" s="134"/>
      <c r="F95" s="78"/>
      <c r="G95" s="134"/>
      <c r="H95" s="78"/>
      <c r="I95" s="114" t="s">
        <v>270</v>
      </c>
      <c r="J95" s="115" t="s">
        <v>270</v>
      </c>
      <c r="K95" s="78"/>
      <c r="L95" s="78"/>
      <c r="M95" s="134"/>
      <c r="N95" s="134"/>
      <c r="O95" s="134"/>
      <c r="P95" s="134"/>
      <c r="Q95" s="78" t="s">
        <v>135</v>
      </c>
      <c r="R95" s="78"/>
      <c r="S95" s="134"/>
      <c r="T95" s="134"/>
      <c r="U95" s="134"/>
      <c r="V95" s="114" t="s">
        <v>270</v>
      </c>
    </row>
    <row r="96" spans="1:22" ht="110.25" x14ac:dyDescent="0.25">
      <c r="A96" s="78" t="s">
        <v>218</v>
      </c>
      <c r="B96" s="78" t="s">
        <v>1416</v>
      </c>
      <c r="C96" s="134" t="s">
        <v>149</v>
      </c>
      <c r="D96" s="139"/>
      <c r="E96" s="134"/>
      <c r="F96" s="78">
        <v>520</v>
      </c>
      <c r="G96" s="134"/>
      <c r="H96" s="78">
        <v>1971</v>
      </c>
      <c r="I96" s="78" t="s">
        <v>1520</v>
      </c>
      <c r="J96" s="140"/>
      <c r="K96" s="78"/>
      <c r="L96" s="78" t="s">
        <v>293</v>
      </c>
      <c r="M96" s="134"/>
      <c r="N96" s="134"/>
      <c r="O96" s="134"/>
      <c r="P96" s="134"/>
      <c r="Q96" s="78" t="s">
        <v>135</v>
      </c>
      <c r="R96" s="78">
        <v>882700</v>
      </c>
      <c r="S96" s="78">
        <v>882700</v>
      </c>
      <c r="T96" s="78">
        <v>0</v>
      </c>
      <c r="U96" s="134"/>
      <c r="V96" s="78" t="s">
        <v>2037</v>
      </c>
    </row>
    <row r="97" spans="1:22" ht="141.75" x14ac:dyDescent="0.25">
      <c r="A97" s="78" t="s">
        <v>219</v>
      </c>
      <c r="B97" s="129" t="s">
        <v>2451</v>
      </c>
      <c r="C97" s="134"/>
      <c r="D97" s="139">
        <v>1150</v>
      </c>
      <c r="E97" s="134"/>
      <c r="F97" s="78"/>
      <c r="G97" s="134"/>
      <c r="H97" s="78"/>
      <c r="I97" s="114" t="s">
        <v>270</v>
      </c>
      <c r="J97" s="134"/>
      <c r="K97" s="78"/>
      <c r="L97" s="78" t="s">
        <v>148</v>
      </c>
      <c r="M97" s="134"/>
      <c r="N97" s="134"/>
      <c r="O97" s="134"/>
      <c r="P97" s="134"/>
      <c r="Q97" s="78" t="s">
        <v>135</v>
      </c>
      <c r="R97" s="78"/>
      <c r="S97" s="134"/>
      <c r="T97" s="134"/>
      <c r="U97" s="134"/>
      <c r="V97" s="78" t="s">
        <v>2452</v>
      </c>
    </row>
    <row r="98" spans="1:22" ht="94.5" x14ac:dyDescent="0.25">
      <c r="A98" s="78" t="s">
        <v>220</v>
      </c>
      <c r="B98" s="78" t="s">
        <v>1570</v>
      </c>
      <c r="C98" s="134" t="s">
        <v>151</v>
      </c>
      <c r="D98" s="139"/>
      <c r="E98" s="134"/>
      <c r="F98" s="78">
        <v>40</v>
      </c>
      <c r="G98" s="134"/>
      <c r="H98" s="78"/>
      <c r="I98" s="78" t="s">
        <v>1520</v>
      </c>
      <c r="J98" s="134"/>
      <c r="K98" s="78"/>
      <c r="L98" s="78"/>
      <c r="M98" s="134"/>
      <c r="N98" s="134"/>
      <c r="O98" s="134"/>
      <c r="P98" s="134"/>
      <c r="Q98" s="78" t="s">
        <v>135</v>
      </c>
      <c r="R98" s="78"/>
      <c r="S98" s="134"/>
      <c r="T98" s="134"/>
      <c r="U98" s="134"/>
      <c r="V98" s="114" t="s">
        <v>270</v>
      </c>
    </row>
    <row r="99" spans="1:22" ht="94.5" x14ac:dyDescent="0.25">
      <c r="A99" s="78" t="s">
        <v>221</v>
      </c>
      <c r="B99" s="78" t="s">
        <v>1571</v>
      </c>
      <c r="C99" s="134" t="s">
        <v>153</v>
      </c>
      <c r="D99" s="139"/>
      <c r="E99" s="134"/>
      <c r="F99" s="78">
        <v>48</v>
      </c>
      <c r="G99" s="134"/>
      <c r="H99" s="78"/>
      <c r="I99" s="78" t="s">
        <v>1520</v>
      </c>
      <c r="J99" s="134"/>
      <c r="K99" s="78"/>
      <c r="L99" s="78"/>
      <c r="M99" s="134"/>
      <c r="N99" s="134"/>
      <c r="O99" s="134"/>
      <c r="P99" s="134"/>
      <c r="Q99" s="78" t="s">
        <v>135</v>
      </c>
      <c r="R99" s="78"/>
      <c r="S99" s="134"/>
      <c r="T99" s="134"/>
      <c r="U99" s="134"/>
      <c r="V99" s="114" t="s">
        <v>270</v>
      </c>
    </row>
    <row r="100" spans="1:22" ht="94.5" x14ac:dyDescent="0.25">
      <c r="A100" s="78" t="s">
        <v>222</v>
      </c>
      <c r="B100" s="78" t="s">
        <v>532</v>
      </c>
      <c r="C100" s="134" t="s">
        <v>15</v>
      </c>
      <c r="D100" s="139"/>
      <c r="E100" s="134"/>
      <c r="F100" s="78"/>
      <c r="G100" s="134"/>
      <c r="H100" s="78">
        <v>2003</v>
      </c>
      <c r="I100" s="78" t="s">
        <v>1520</v>
      </c>
      <c r="J100" s="134"/>
      <c r="K100" s="78" t="s">
        <v>480</v>
      </c>
      <c r="L100" s="78" t="s">
        <v>414</v>
      </c>
      <c r="M100" s="134"/>
      <c r="N100" s="134"/>
      <c r="O100" s="134"/>
      <c r="P100" s="134"/>
      <c r="Q100" s="78" t="s">
        <v>135</v>
      </c>
      <c r="R100" s="227">
        <v>3488042</v>
      </c>
      <c r="S100" s="227">
        <v>2145704.2200000002</v>
      </c>
      <c r="T100" s="227">
        <v>1342337.78</v>
      </c>
      <c r="U100" s="134"/>
      <c r="V100" s="114" t="s">
        <v>270</v>
      </c>
    </row>
    <row r="101" spans="1:22" ht="126" customHeight="1" x14ac:dyDescent="0.25">
      <c r="A101" s="78" t="s">
        <v>223</v>
      </c>
      <c r="B101" s="78" t="s">
        <v>154</v>
      </c>
      <c r="C101" s="134" t="s">
        <v>1603</v>
      </c>
      <c r="D101" s="139"/>
      <c r="E101" s="78" t="s">
        <v>2289</v>
      </c>
      <c r="F101" s="78">
        <v>1197.9000000000001</v>
      </c>
      <c r="G101" s="134">
        <v>2</v>
      </c>
      <c r="H101" s="78">
        <v>1986</v>
      </c>
      <c r="I101" s="78" t="s">
        <v>1596</v>
      </c>
      <c r="J101" s="140">
        <v>41349</v>
      </c>
      <c r="K101" s="78" t="s">
        <v>477</v>
      </c>
      <c r="L101" s="78" t="s">
        <v>293</v>
      </c>
      <c r="M101" s="78" t="s">
        <v>1402</v>
      </c>
      <c r="N101" s="140">
        <v>41360</v>
      </c>
      <c r="O101" s="134"/>
      <c r="P101" s="134"/>
      <c r="Q101" s="78" t="s">
        <v>135</v>
      </c>
      <c r="R101" s="78">
        <v>18836225</v>
      </c>
      <c r="S101" s="78">
        <v>6182806.0999999996</v>
      </c>
      <c r="T101" s="78">
        <v>12653418.9</v>
      </c>
      <c r="U101" s="78">
        <v>25430961.789999999</v>
      </c>
      <c r="V101" s="78" t="s">
        <v>2503</v>
      </c>
    </row>
    <row r="102" spans="1:22" ht="126" x14ac:dyDescent="0.25">
      <c r="A102" s="78" t="s">
        <v>224</v>
      </c>
      <c r="B102" s="129" t="s">
        <v>2505</v>
      </c>
      <c r="C102" s="134"/>
      <c r="D102" s="139">
        <v>4128</v>
      </c>
      <c r="E102" s="78" t="s">
        <v>1595</v>
      </c>
      <c r="F102" s="78"/>
      <c r="G102" s="134"/>
      <c r="H102" s="78"/>
      <c r="I102" s="114" t="s">
        <v>270</v>
      </c>
      <c r="J102" s="115" t="s">
        <v>270</v>
      </c>
      <c r="K102" s="114" t="s">
        <v>270</v>
      </c>
      <c r="L102" s="78" t="s">
        <v>1429</v>
      </c>
      <c r="M102" s="78" t="s">
        <v>1597</v>
      </c>
      <c r="N102" s="134"/>
      <c r="O102" s="134"/>
      <c r="P102" s="134"/>
      <c r="Q102" s="78" t="s">
        <v>135</v>
      </c>
      <c r="R102" s="78"/>
      <c r="S102" s="134"/>
      <c r="T102" s="134"/>
      <c r="U102" s="133">
        <v>1298214.72</v>
      </c>
      <c r="V102" s="78" t="s">
        <v>2504</v>
      </c>
    </row>
    <row r="103" spans="1:22" ht="110.25" x14ac:dyDescent="0.25">
      <c r="A103" s="78" t="s">
        <v>225</v>
      </c>
      <c r="B103" s="78" t="s">
        <v>1572</v>
      </c>
      <c r="C103" s="134" t="s">
        <v>149</v>
      </c>
      <c r="D103" s="139"/>
      <c r="E103" s="134"/>
      <c r="F103" s="78">
        <v>774.9</v>
      </c>
      <c r="G103" s="134"/>
      <c r="H103" s="78">
        <v>1976</v>
      </c>
      <c r="I103" s="114" t="s">
        <v>270</v>
      </c>
      <c r="J103" s="134"/>
      <c r="K103" s="78"/>
      <c r="L103" s="78"/>
      <c r="M103" s="134"/>
      <c r="N103" s="134"/>
      <c r="O103" s="134"/>
      <c r="P103" s="134"/>
      <c r="Q103" s="78" t="s">
        <v>135</v>
      </c>
      <c r="R103" s="78">
        <v>1410327</v>
      </c>
      <c r="S103" s="78">
        <v>1410327</v>
      </c>
      <c r="T103" s="134">
        <v>0</v>
      </c>
      <c r="U103" s="134"/>
      <c r="V103" s="202" t="s">
        <v>2503</v>
      </c>
    </row>
    <row r="104" spans="1:22" ht="126" x14ac:dyDescent="0.25">
      <c r="A104" s="78" t="s">
        <v>226</v>
      </c>
      <c r="B104" s="37" t="s">
        <v>1418</v>
      </c>
      <c r="C104" s="78"/>
      <c r="D104" s="139"/>
      <c r="E104" s="78"/>
      <c r="F104" s="37">
        <v>52.5</v>
      </c>
      <c r="G104" s="78"/>
      <c r="H104" s="37">
        <v>2011</v>
      </c>
      <c r="I104" s="37" t="s">
        <v>528</v>
      </c>
      <c r="J104" s="140">
        <v>41557</v>
      </c>
      <c r="K104" s="37" t="s">
        <v>1</v>
      </c>
      <c r="L104" s="226"/>
      <c r="M104" s="78"/>
      <c r="N104" s="140"/>
      <c r="O104" s="78"/>
      <c r="P104" s="78"/>
      <c r="Q104" s="78" t="s">
        <v>473</v>
      </c>
      <c r="R104" s="206">
        <v>858645</v>
      </c>
      <c r="S104" s="133">
        <v>119256.5</v>
      </c>
      <c r="T104" s="133">
        <v>739388.5</v>
      </c>
      <c r="U104" s="78"/>
      <c r="V104" s="78" t="s">
        <v>2503</v>
      </c>
    </row>
    <row r="105" spans="1:22" ht="126" x14ac:dyDescent="0.25">
      <c r="A105" s="78" t="s">
        <v>227</v>
      </c>
      <c r="B105" s="129" t="s">
        <v>2505</v>
      </c>
      <c r="C105" s="78"/>
      <c r="D105" s="145">
        <v>60</v>
      </c>
      <c r="E105" s="78"/>
      <c r="F105" s="37"/>
      <c r="G105" s="78"/>
      <c r="H105" s="37"/>
      <c r="I105" s="210" t="s">
        <v>270</v>
      </c>
      <c r="J105" s="115" t="s">
        <v>270</v>
      </c>
      <c r="K105" s="210" t="s">
        <v>270</v>
      </c>
      <c r="L105" s="78"/>
      <c r="M105" s="78"/>
      <c r="N105" s="140"/>
      <c r="O105" s="78"/>
      <c r="P105" s="78"/>
      <c r="Q105" s="78" t="s">
        <v>135</v>
      </c>
      <c r="R105" s="37"/>
      <c r="S105" s="133"/>
      <c r="T105" s="133"/>
      <c r="U105" s="78"/>
      <c r="V105" s="78" t="s">
        <v>2504</v>
      </c>
    </row>
    <row r="106" spans="1:22" ht="110.25" x14ac:dyDescent="0.25">
      <c r="A106" s="78" t="s">
        <v>228</v>
      </c>
      <c r="B106" s="37" t="s">
        <v>1419</v>
      </c>
      <c r="C106" s="78"/>
      <c r="D106" s="139"/>
      <c r="E106" s="78"/>
      <c r="F106" s="37">
        <v>138.80000000000001</v>
      </c>
      <c r="G106" s="78"/>
      <c r="H106" s="37">
        <v>2011</v>
      </c>
      <c r="I106" s="37" t="s">
        <v>528</v>
      </c>
      <c r="J106" s="140">
        <v>41557</v>
      </c>
      <c r="K106" s="37" t="s">
        <v>1</v>
      </c>
      <c r="L106" s="78"/>
      <c r="M106" s="78"/>
      <c r="N106" s="140"/>
      <c r="O106" s="78"/>
      <c r="P106" s="78"/>
      <c r="Q106" s="78" t="s">
        <v>135</v>
      </c>
      <c r="R106" s="37">
        <v>1787680</v>
      </c>
      <c r="S106" s="133">
        <v>248289</v>
      </c>
      <c r="T106" s="133">
        <v>1539391</v>
      </c>
      <c r="U106" s="78"/>
      <c r="V106" s="78" t="s">
        <v>2503</v>
      </c>
    </row>
    <row r="107" spans="1:22" ht="126" x14ac:dyDescent="0.25">
      <c r="A107" s="78" t="s">
        <v>229</v>
      </c>
      <c r="B107" s="181" t="s">
        <v>2506</v>
      </c>
      <c r="C107" s="78"/>
      <c r="D107" s="145">
        <v>150</v>
      </c>
      <c r="E107" s="78"/>
      <c r="F107" s="78"/>
      <c r="G107" s="78"/>
      <c r="H107" s="78"/>
      <c r="I107" s="210" t="s">
        <v>270</v>
      </c>
      <c r="J107" s="115" t="s">
        <v>270</v>
      </c>
      <c r="K107" s="210" t="s">
        <v>270</v>
      </c>
      <c r="L107" s="78"/>
      <c r="M107" s="78"/>
      <c r="N107" s="140"/>
      <c r="O107" s="78"/>
      <c r="P107" s="78"/>
      <c r="Q107" s="78" t="s">
        <v>135</v>
      </c>
      <c r="R107" s="133"/>
      <c r="S107" s="133"/>
      <c r="T107" s="133"/>
      <c r="U107" s="78"/>
      <c r="V107" s="78" t="s">
        <v>2504</v>
      </c>
    </row>
    <row r="108" spans="1:22" ht="63" x14ac:dyDescent="0.25">
      <c r="A108" s="78" t="s">
        <v>230</v>
      </c>
      <c r="B108" s="181" t="s">
        <v>2168</v>
      </c>
      <c r="C108" s="78"/>
      <c r="D108" s="139"/>
      <c r="E108" s="78" t="s">
        <v>2389</v>
      </c>
      <c r="F108" s="148">
        <v>645.29999999999995</v>
      </c>
      <c r="G108" s="78">
        <v>1</v>
      </c>
      <c r="H108" s="37">
        <v>2005</v>
      </c>
      <c r="I108" s="37" t="s">
        <v>528</v>
      </c>
      <c r="J108" s="114" t="s">
        <v>270</v>
      </c>
      <c r="K108" s="114" t="s">
        <v>270</v>
      </c>
      <c r="L108" s="78" t="s">
        <v>2068</v>
      </c>
      <c r="M108" s="78" t="s">
        <v>2069</v>
      </c>
      <c r="N108" s="140">
        <v>40141</v>
      </c>
      <c r="O108" s="78"/>
      <c r="P108" s="78"/>
      <c r="Q108" s="78" t="s">
        <v>135</v>
      </c>
      <c r="R108" s="149">
        <v>6806.1</v>
      </c>
      <c r="S108" s="133"/>
      <c r="T108" s="133"/>
      <c r="U108" s="78">
        <v>12358501.66</v>
      </c>
      <c r="V108" s="78" t="s">
        <v>2518</v>
      </c>
    </row>
    <row r="109" spans="1:22" ht="63" x14ac:dyDescent="0.25">
      <c r="A109" s="78" t="s">
        <v>231</v>
      </c>
      <c r="B109" s="129" t="s">
        <v>305</v>
      </c>
      <c r="C109" s="78"/>
      <c r="D109" s="145">
        <v>1000</v>
      </c>
      <c r="E109" s="78"/>
      <c r="F109" s="78"/>
      <c r="G109" s="78"/>
      <c r="H109" s="78"/>
      <c r="I109" s="210" t="s">
        <v>270</v>
      </c>
      <c r="J109" s="115" t="s">
        <v>270</v>
      </c>
      <c r="K109" s="114" t="s">
        <v>270</v>
      </c>
      <c r="L109" s="78" t="s">
        <v>1575</v>
      </c>
      <c r="M109" s="78"/>
      <c r="N109" s="140"/>
      <c r="O109" s="78"/>
      <c r="P109" s="78"/>
      <c r="Q109" s="78" t="s">
        <v>135</v>
      </c>
      <c r="R109" s="133"/>
      <c r="S109" s="133"/>
      <c r="T109" s="133"/>
      <c r="U109" s="78"/>
      <c r="V109" s="78"/>
    </row>
    <row r="110" spans="1:22" ht="126" x14ac:dyDescent="0.25">
      <c r="A110" s="78" t="s">
        <v>232</v>
      </c>
      <c r="B110" s="78" t="s">
        <v>155</v>
      </c>
      <c r="C110" s="78" t="s">
        <v>15</v>
      </c>
      <c r="D110" s="144"/>
      <c r="E110" s="78" t="s">
        <v>2278</v>
      </c>
      <c r="F110" s="78">
        <v>1314.3</v>
      </c>
      <c r="G110" s="78"/>
      <c r="H110" s="78">
        <v>1963</v>
      </c>
      <c r="I110" s="78" t="s">
        <v>1541</v>
      </c>
      <c r="J110" s="140">
        <v>41349</v>
      </c>
      <c r="K110" s="78" t="s">
        <v>477</v>
      </c>
      <c r="L110" s="78" t="s">
        <v>293</v>
      </c>
      <c r="M110" s="78" t="s">
        <v>1382</v>
      </c>
      <c r="N110" s="140">
        <v>41360</v>
      </c>
      <c r="O110" s="78" t="s">
        <v>2279</v>
      </c>
      <c r="P110" s="78" t="s">
        <v>2280</v>
      </c>
      <c r="Q110" s="78" t="s">
        <v>135</v>
      </c>
      <c r="R110" s="79" t="s">
        <v>1636</v>
      </c>
      <c r="S110" s="79" t="s">
        <v>1636</v>
      </c>
      <c r="T110" s="133">
        <v>0</v>
      </c>
      <c r="U110" s="78">
        <v>14925834.800000001</v>
      </c>
      <c r="V110" s="78" t="s">
        <v>2453</v>
      </c>
    </row>
    <row r="111" spans="1:22" ht="141.75" x14ac:dyDescent="0.25">
      <c r="A111" s="78" t="s">
        <v>233</v>
      </c>
      <c r="B111" s="129" t="s">
        <v>2507</v>
      </c>
      <c r="C111" s="78"/>
      <c r="D111" s="133">
        <v>11219</v>
      </c>
      <c r="E111" s="78" t="s">
        <v>1428</v>
      </c>
      <c r="F111" s="78"/>
      <c r="G111" s="78"/>
      <c r="H111" s="78"/>
      <c r="I111" s="78" t="s">
        <v>1541</v>
      </c>
      <c r="J111" s="115" t="s">
        <v>270</v>
      </c>
      <c r="K111" s="114" t="s">
        <v>270</v>
      </c>
      <c r="L111" s="78" t="s">
        <v>1429</v>
      </c>
      <c r="M111" s="78" t="s">
        <v>1517</v>
      </c>
      <c r="N111" s="140" t="s">
        <v>1518</v>
      </c>
      <c r="O111" s="78"/>
      <c r="P111" s="78"/>
      <c r="Q111" s="78" t="s">
        <v>135</v>
      </c>
      <c r="R111" s="133"/>
      <c r="S111" s="133"/>
      <c r="T111" s="133"/>
      <c r="U111" s="133">
        <v>3024193.64</v>
      </c>
      <c r="V111" s="78" t="s">
        <v>2454</v>
      </c>
    </row>
    <row r="112" spans="1:22" ht="134.25" customHeight="1" x14ac:dyDescent="0.25">
      <c r="A112" s="78" t="s">
        <v>234</v>
      </c>
      <c r="B112" s="78" t="s">
        <v>156</v>
      </c>
      <c r="C112" s="78" t="s">
        <v>15</v>
      </c>
      <c r="D112" s="144"/>
      <c r="E112" s="78" t="s">
        <v>2281</v>
      </c>
      <c r="F112" s="78">
        <v>2533.1</v>
      </c>
      <c r="G112" s="78">
        <v>2</v>
      </c>
      <c r="H112" s="78">
        <v>1975</v>
      </c>
      <c r="I112" s="78" t="s">
        <v>1514</v>
      </c>
      <c r="J112" s="140">
        <v>41349</v>
      </c>
      <c r="K112" s="78" t="s">
        <v>477</v>
      </c>
      <c r="L112" s="78" t="s">
        <v>293</v>
      </c>
      <c r="M112" s="78" t="s">
        <v>1411</v>
      </c>
      <c r="N112" s="140">
        <v>41360</v>
      </c>
      <c r="O112" s="78"/>
      <c r="P112" s="78"/>
      <c r="Q112" s="78" t="s">
        <v>135</v>
      </c>
      <c r="R112" s="79" t="s">
        <v>1877</v>
      </c>
      <c r="S112" s="143" t="s">
        <v>1878</v>
      </c>
      <c r="T112" s="143" t="s">
        <v>1879</v>
      </c>
      <c r="U112" s="78">
        <v>61719716.090000004</v>
      </c>
      <c r="V112" s="78" t="s">
        <v>2455</v>
      </c>
    </row>
    <row r="113" spans="1:22" ht="126" x14ac:dyDescent="0.25">
      <c r="A113" s="78" t="s">
        <v>235</v>
      </c>
      <c r="B113" s="129" t="s">
        <v>2508</v>
      </c>
      <c r="C113" s="78"/>
      <c r="D113" s="133">
        <v>6660</v>
      </c>
      <c r="E113" s="78" t="s">
        <v>1513</v>
      </c>
      <c r="F113" s="78"/>
      <c r="G113" s="78"/>
      <c r="H113" s="78"/>
      <c r="I113" s="78" t="s">
        <v>1514</v>
      </c>
      <c r="J113" s="115" t="s">
        <v>270</v>
      </c>
      <c r="K113" s="114" t="s">
        <v>270</v>
      </c>
      <c r="L113" s="78" t="s">
        <v>148</v>
      </c>
      <c r="M113" s="78" t="s">
        <v>1515</v>
      </c>
      <c r="N113" s="140" t="s">
        <v>1491</v>
      </c>
      <c r="O113" s="78"/>
      <c r="P113" s="78"/>
      <c r="Q113" s="78" t="s">
        <v>135</v>
      </c>
      <c r="R113" s="78"/>
      <c r="S113" s="133"/>
      <c r="T113" s="133"/>
      <c r="U113" s="143" t="s">
        <v>1516</v>
      </c>
      <c r="V113" s="78" t="s">
        <v>2456</v>
      </c>
    </row>
    <row r="114" spans="1:22" ht="92.25" customHeight="1" x14ac:dyDescent="0.25">
      <c r="A114" s="78" t="s">
        <v>236</v>
      </c>
      <c r="B114" s="78" t="s">
        <v>158</v>
      </c>
      <c r="C114" s="78" t="s">
        <v>15</v>
      </c>
      <c r="D114" s="144"/>
      <c r="E114" s="185" t="s">
        <v>2282</v>
      </c>
      <c r="F114" s="78">
        <v>3233.2</v>
      </c>
      <c r="G114" s="78">
        <v>3</v>
      </c>
      <c r="H114" s="78">
        <v>1972</v>
      </c>
      <c r="I114" s="78" t="s">
        <v>1804</v>
      </c>
      <c r="J114" s="114" t="s">
        <v>270</v>
      </c>
      <c r="K114" s="78" t="s">
        <v>477</v>
      </c>
      <c r="L114" s="78" t="s">
        <v>293</v>
      </c>
      <c r="M114" s="78" t="s">
        <v>1403</v>
      </c>
      <c r="N114" s="140">
        <v>41360</v>
      </c>
      <c r="O114" s="78"/>
      <c r="P114" s="78"/>
      <c r="Q114" s="78" t="s">
        <v>135</v>
      </c>
      <c r="R114" s="78">
        <v>978.2</v>
      </c>
      <c r="S114" s="133"/>
      <c r="T114" s="133"/>
      <c r="U114" s="78">
        <v>66329162.659999996</v>
      </c>
      <c r="V114" s="78" t="s">
        <v>2457</v>
      </c>
    </row>
    <row r="115" spans="1:22" ht="122.25" customHeight="1" x14ac:dyDescent="0.25">
      <c r="A115" s="78" t="s">
        <v>237</v>
      </c>
      <c r="B115" s="78" t="s">
        <v>157</v>
      </c>
      <c r="C115" s="78" t="s">
        <v>149</v>
      </c>
      <c r="D115" s="144"/>
      <c r="E115" s="78"/>
      <c r="F115" s="78"/>
      <c r="G115" s="78">
        <v>1</v>
      </c>
      <c r="H115" s="78">
        <v>1972</v>
      </c>
      <c r="I115" s="78" t="s">
        <v>1804</v>
      </c>
      <c r="J115" s="114" t="s">
        <v>270</v>
      </c>
      <c r="K115" s="78" t="s">
        <v>477</v>
      </c>
      <c r="L115" s="78" t="s">
        <v>293</v>
      </c>
      <c r="M115" s="78"/>
      <c r="N115" s="140"/>
      <c r="O115" s="78"/>
      <c r="P115" s="78"/>
      <c r="Q115" s="78" t="s">
        <v>135</v>
      </c>
      <c r="R115" s="78">
        <v>7926</v>
      </c>
      <c r="S115" s="133"/>
      <c r="T115" s="133"/>
      <c r="U115" s="78"/>
      <c r="V115" s="78" t="s">
        <v>2457</v>
      </c>
    </row>
    <row r="116" spans="1:22" ht="110.25" x14ac:dyDescent="0.25">
      <c r="A116" s="78" t="s">
        <v>238</v>
      </c>
      <c r="B116" s="78" t="s">
        <v>1561</v>
      </c>
      <c r="C116" s="78" t="s">
        <v>159</v>
      </c>
      <c r="D116" s="144"/>
      <c r="E116" s="78" t="s">
        <v>1403</v>
      </c>
      <c r="F116" s="78"/>
      <c r="G116" s="78">
        <v>1</v>
      </c>
      <c r="H116" s="78">
        <v>1974</v>
      </c>
      <c r="I116" s="114" t="s">
        <v>270</v>
      </c>
      <c r="J116" s="114" t="s">
        <v>270</v>
      </c>
      <c r="K116" s="114" t="s">
        <v>270</v>
      </c>
      <c r="L116" s="78" t="s">
        <v>293</v>
      </c>
      <c r="M116" s="78" t="s">
        <v>1403</v>
      </c>
      <c r="N116" s="140">
        <v>41360</v>
      </c>
      <c r="O116" s="78"/>
      <c r="P116" s="78"/>
      <c r="Q116" s="78" t="s">
        <v>135</v>
      </c>
      <c r="R116" s="78">
        <v>6697</v>
      </c>
      <c r="S116" s="133"/>
      <c r="T116" s="133"/>
      <c r="U116" s="78"/>
      <c r="V116" s="78" t="s">
        <v>2457</v>
      </c>
    </row>
    <row r="117" spans="1:22" ht="110.25" x14ac:dyDescent="0.25">
      <c r="A117" s="78" t="s">
        <v>239</v>
      </c>
      <c r="B117" s="78" t="s">
        <v>1562</v>
      </c>
      <c r="C117" s="78" t="s">
        <v>147</v>
      </c>
      <c r="D117" s="144"/>
      <c r="E117" s="78"/>
      <c r="F117" s="78"/>
      <c r="G117" s="78">
        <v>1</v>
      </c>
      <c r="H117" s="78">
        <v>1974</v>
      </c>
      <c r="I117" s="114" t="s">
        <v>270</v>
      </c>
      <c r="J117" s="114" t="s">
        <v>270</v>
      </c>
      <c r="K117" s="114" t="s">
        <v>270</v>
      </c>
      <c r="L117" s="78"/>
      <c r="M117" s="78"/>
      <c r="N117" s="140"/>
      <c r="O117" s="78"/>
      <c r="P117" s="78"/>
      <c r="Q117" s="78" t="s">
        <v>135</v>
      </c>
      <c r="R117" s="78">
        <v>250.8</v>
      </c>
      <c r="S117" s="133"/>
      <c r="T117" s="133"/>
      <c r="U117" s="78"/>
      <c r="V117" s="78" t="s">
        <v>2457</v>
      </c>
    </row>
    <row r="118" spans="1:22" ht="126" x14ac:dyDescent="0.25">
      <c r="A118" s="78" t="s">
        <v>240</v>
      </c>
      <c r="B118" s="129" t="s">
        <v>2458</v>
      </c>
      <c r="C118" s="78"/>
      <c r="D118" s="133">
        <v>11014</v>
      </c>
      <c r="E118" s="78" t="s">
        <v>1484</v>
      </c>
      <c r="F118" s="78"/>
      <c r="G118" s="78"/>
      <c r="H118" s="78"/>
      <c r="I118" s="114" t="s">
        <v>270</v>
      </c>
      <c r="J118" s="115" t="s">
        <v>270</v>
      </c>
      <c r="K118" s="114" t="s">
        <v>270</v>
      </c>
      <c r="L118" s="78" t="s">
        <v>148</v>
      </c>
      <c r="M118" s="78" t="s">
        <v>1485</v>
      </c>
      <c r="N118" s="140" t="s">
        <v>1486</v>
      </c>
      <c r="O118" s="78"/>
      <c r="P118" s="78"/>
      <c r="Q118" s="78" t="s">
        <v>135</v>
      </c>
      <c r="R118" s="133"/>
      <c r="S118" s="133"/>
      <c r="T118" s="133"/>
      <c r="U118" s="78">
        <v>3709735.48</v>
      </c>
      <c r="V118" s="78" t="s">
        <v>2459</v>
      </c>
    </row>
    <row r="119" spans="1:22" ht="95.25" customHeight="1" x14ac:dyDescent="0.25">
      <c r="A119" s="78" t="s">
        <v>241</v>
      </c>
      <c r="B119" s="78" t="s">
        <v>160</v>
      </c>
      <c r="C119" s="78" t="s">
        <v>15</v>
      </c>
      <c r="D119" s="144"/>
      <c r="E119" s="185" t="s">
        <v>2283</v>
      </c>
      <c r="F119" s="78">
        <v>291.8</v>
      </c>
      <c r="G119" s="78">
        <v>1</v>
      </c>
      <c r="H119" s="78">
        <v>2005</v>
      </c>
      <c r="I119" s="78" t="s">
        <v>3364</v>
      </c>
      <c r="J119" s="140"/>
      <c r="K119" s="78" t="s">
        <v>480</v>
      </c>
      <c r="L119" s="78" t="s">
        <v>293</v>
      </c>
      <c r="M119" s="78" t="s">
        <v>1405</v>
      </c>
      <c r="N119" s="140">
        <v>42821</v>
      </c>
      <c r="O119" s="78"/>
      <c r="P119" s="78"/>
      <c r="Q119" s="78" t="s">
        <v>135</v>
      </c>
      <c r="R119" s="78">
        <v>16205796</v>
      </c>
      <c r="S119" s="133">
        <v>16205796</v>
      </c>
      <c r="T119" s="133">
        <v>0</v>
      </c>
      <c r="U119" s="78">
        <v>5986282.8300000001</v>
      </c>
      <c r="V119" s="78" t="s">
        <v>2460</v>
      </c>
    </row>
    <row r="120" spans="1:22" ht="126" x14ac:dyDescent="0.25">
      <c r="A120" s="78" t="s">
        <v>242</v>
      </c>
      <c r="B120" s="129" t="s">
        <v>2509</v>
      </c>
      <c r="C120" s="78"/>
      <c r="D120" s="133">
        <v>2000</v>
      </c>
      <c r="E120" s="78" t="s">
        <v>523</v>
      </c>
      <c r="F120" s="78"/>
      <c r="G120" s="78"/>
      <c r="H120" s="78"/>
      <c r="I120" s="114" t="s">
        <v>270</v>
      </c>
      <c r="J120" s="140"/>
      <c r="K120" s="78"/>
      <c r="L120" s="78" t="s">
        <v>148</v>
      </c>
      <c r="M120" s="78"/>
      <c r="N120" s="140"/>
      <c r="O120" s="78"/>
      <c r="P120" s="78"/>
      <c r="Q120" s="78" t="s">
        <v>135</v>
      </c>
      <c r="R120" s="133"/>
      <c r="S120" s="133"/>
      <c r="T120" s="133"/>
      <c r="U120" s="133">
        <v>665360</v>
      </c>
      <c r="V120" s="78" t="s">
        <v>2461</v>
      </c>
    </row>
    <row r="121" spans="1:22" ht="141.75" x14ac:dyDescent="0.25">
      <c r="A121" s="78" t="s">
        <v>243</v>
      </c>
      <c r="B121" s="78" t="s">
        <v>2462</v>
      </c>
      <c r="C121" s="78" t="s">
        <v>15</v>
      </c>
      <c r="D121" s="144"/>
      <c r="E121" s="78" t="s">
        <v>2284</v>
      </c>
      <c r="F121" s="78">
        <v>412.4</v>
      </c>
      <c r="G121" s="78"/>
      <c r="H121" s="78">
        <v>1980</v>
      </c>
      <c r="I121" s="78" t="s">
        <v>533</v>
      </c>
      <c r="J121" s="140">
        <v>41349</v>
      </c>
      <c r="K121" s="78" t="s">
        <v>477</v>
      </c>
      <c r="L121" s="78" t="s">
        <v>293</v>
      </c>
      <c r="M121" s="78" t="s">
        <v>2285</v>
      </c>
      <c r="N121" s="140">
        <v>41382</v>
      </c>
      <c r="O121" s="78"/>
      <c r="P121" s="78"/>
      <c r="Q121" s="78" t="s">
        <v>135</v>
      </c>
      <c r="R121" s="78">
        <v>2806489</v>
      </c>
      <c r="S121" s="133">
        <v>456544.66</v>
      </c>
      <c r="T121" s="133">
        <v>1849944.34</v>
      </c>
      <c r="U121" s="78">
        <v>4683420.5999999996</v>
      </c>
      <c r="V121" s="78" t="s">
        <v>2463</v>
      </c>
    </row>
    <row r="122" spans="1:22" ht="141.75" x14ac:dyDescent="0.25">
      <c r="A122" s="78" t="s">
        <v>244</v>
      </c>
      <c r="B122" s="78" t="s">
        <v>1417</v>
      </c>
      <c r="C122" s="78" t="s">
        <v>149</v>
      </c>
      <c r="D122" s="144"/>
      <c r="E122" s="78"/>
      <c r="F122" s="78">
        <v>142</v>
      </c>
      <c r="G122" s="78"/>
      <c r="H122" s="78"/>
      <c r="I122" s="114" t="s">
        <v>270</v>
      </c>
      <c r="J122" s="115" t="s">
        <v>270</v>
      </c>
      <c r="K122" s="114" t="s">
        <v>270</v>
      </c>
      <c r="L122" s="78" t="s">
        <v>293</v>
      </c>
      <c r="M122" s="78"/>
      <c r="N122" s="140"/>
      <c r="O122" s="78"/>
      <c r="P122" s="78"/>
      <c r="Q122" s="78" t="s">
        <v>135</v>
      </c>
      <c r="R122" s="133"/>
      <c r="S122" s="133"/>
      <c r="T122" s="133"/>
      <c r="U122" s="78"/>
      <c r="V122" s="78" t="s">
        <v>2463</v>
      </c>
    </row>
    <row r="123" spans="1:22" ht="157.5" x14ac:dyDescent="0.25">
      <c r="A123" s="78" t="s">
        <v>245</v>
      </c>
      <c r="B123" s="129" t="s">
        <v>2464</v>
      </c>
      <c r="C123" s="78"/>
      <c r="D123" s="133">
        <v>5922</v>
      </c>
      <c r="E123" s="78" t="s">
        <v>522</v>
      </c>
      <c r="F123" s="78"/>
      <c r="G123" s="78"/>
      <c r="H123" s="78"/>
      <c r="I123" s="114" t="s">
        <v>270</v>
      </c>
      <c r="J123" s="115" t="s">
        <v>270</v>
      </c>
      <c r="K123" s="78" t="s">
        <v>1432</v>
      </c>
      <c r="L123" s="78" t="s">
        <v>1430</v>
      </c>
      <c r="M123" s="78" t="s">
        <v>1431</v>
      </c>
      <c r="N123" s="140">
        <v>42991</v>
      </c>
      <c r="O123" s="78"/>
      <c r="P123" s="78"/>
      <c r="Q123" s="78" t="s">
        <v>135</v>
      </c>
      <c r="R123" s="133"/>
      <c r="S123" s="133"/>
      <c r="T123" s="133"/>
      <c r="U123" s="133">
        <v>791001.54</v>
      </c>
      <c r="V123" s="78" t="s">
        <v>2465</v>
      </c>
    </row>
    <row r="124" spans="1:22" ht="128.25" customHeight="1" x14ac:dyDescent="0.25">
      <c r="A124" s="78" t="s">
        <v>246</v>
      </c>
      <c r="B124" s="78" t="s">
        <v>161</v>
      </c>
      <c r="C124" s="78" t="s">
        <v>15</v>
      </c>
      <c r="D124" s="144"/>
      <c r="E124" s="78" t="s">
        <v>2023</v>
      </c>
      <c r="F124" s="78">
        <v>1941.9</v>
      </c>
      <c r="G124" s="78">
        <v>1</v>
      </c>
      <c r="H124" s="78">
        <v>1974</v>
      </c>
      <c r="I124" s="78" t="s">
        <v>1805</v>
      </c>
      <c r="J124" s="140">
        <v>41349</v>
      </c>
      <c r="K124" s="78" t="s">
        <v>477</v>
      </c>
      <c r="L124" s="78" t="s">
        <v>293</v>
      </c>
      <c r="M124" s="78" t="s">
        <v>2024</v>
      </c>
      <c r="N124" s="140">
        <v>41851</v>
      </c>
      <c r="O124" s="78"/>
      <c r="P124" s="78"/>
      <c r="Q124" s="78" t="s">
        <v>135</v>
      </c>
      <c r="R124" s="182">
        <v>11831274</v>
      </c>
      <c r="S124" s="182">
        <v>11831274</v>
      </c>
      <c r="T124" s="133">
        <v>0</v>
      </c>
      <c r="U124" s="78">
        <v>37194414.68</v>
      </c>
      <c r="V124" s="78" t="s">
        <v>2468</v>
      </c>
    </row>
    <row r="125" spans="1:22" ht="110.25" x14ac:dyDescent="0.25">
      <c r="A125" s="78" t="s">
        <v>247</v>
      </c>
      <c r="B125" s="78" t="s">
        <v>2510</v>
      </c>
      <c r="C125" s="78" t="s">
        <v>149</v>
      </c>
      <c r="D125" s="144"/>
      <c r="E125" s="78"/>
      <c r="F125" s="78">
        <v>360</v>
      </c>
      <c r="G125" s="78">
        <v>1</v>
      </c>
      <c r="H125" s="78">
        <v>1972</v>
      </c>
      <c r="I125" s="114" t="s">
        <v>270</v>
      </c>
      <c r="J125" s="115" t="s">
        <v>270</v>
      </c>
      <c r="K125" s="114" t="s">
        <v>270</v>
      </c>
      <c r="L125" s="78" t="s">
        <v>293</v>
      </c>
      <c r="M125" s="78"/>
      <c r="N125" s="140"/>
      <c r="O125" s="78"/>
      <c r="P125" s="78"/>
      <c r="Q125" s="78" t="s">
        <v>135</v>
      </c>
      <c r="R125" s="182">
        <v>882700</v>
      </c>
      <c r="S125" s="182">
        <v>882700</v>
      </c>
      <c r="T125" s="133">
        <v>0</v>
      </c>
      <c r="U125" s="78"/>
      <c r="V125" s="78" t="s">
        <v>2511</v>
      </c>
    </row>
    <row r="126" spans="1:22" ht="126" x14ac:dyDescent="0.25">
      <c r="A126" s="78" t="s">
        <v>248</v>
      </c>
      <c r="B126" s="129" t="s">
        <v>2466</v>
      </c>
      <c r="C126" s="78"/>
      <c r="D126" s="144">
        <v>11836</v>
      </c>
      <c r="E126" s="78" t="s">
        <v>1511</v>
      </c>
      <c r="F126" s="78"/>
      <c r="G126" s="78"/>
      <c r="H126" s="78"/>
      <c r="I126" s="114" t="s">
        <v>270</v>
      </c>
      <c r="J126" s="115" t="s">
        <v>270</v>
      </c>
      <c r="K126" s="114" t="s">
        <v>270</v>
      </c>
      <c r="L126" s="78" t="s">
        <v>148</v>
      </c>
      <c r="M126" s="78" t="s">
        <v>1512</v>
      </c>
      <c r="N126" s="140" t="s">
        <v>1491</v>
      </c>
      <c r="O126" s="78"/>
      <c r="P126" s="78"/>
      <c r="Q126" s="78" t="s">
        <v>135</v>
      </c>
      <c r="R126" s="133"/>
      <c r="S126" s="133"/>
      <c r="T126" s="133"/>
      <c r="U126" s="78">
        <v>3875343.12</v>
      </c>
      <c r="V126" s="78" t="s">
        <v>2467</v>
      </c>
    </row>
    <row r="127" spans="1:22" ht="128.25" customHeight="1" x14ac:dyDescent="0.25">
      <c r="A127" s="78" t="s">
        <v>249</v>
      </c>
      <c r="B127" s="78" t="s">
        <v>162</v>
      </c>
      <c r="C127" s="78" t="s">
        <v>15</v>
      </c>
      <c r="D127" s="144"/>
      <c r="E127" s="78" t="s">
        <v>1995</v>
      </c>
      <c r="F127" s="78">
        <v>914.3</v>
      </c>
      <c r="G127" s="78">
        <v>1</v>
      </c>
      <c r="H127" s="78">
        <v>1971</v>
      </c>
      <c r="I127" s="78" t="s">
        <v>1807</v>
      </c>
      <c r="J127" s="140"/>
      <c r="K127" s="78" t="s">
        <v>477</v>
      </c>
      <c r="L127" s="78" t="s">
        <v>293</v>
      </c>
      <c r="M127" s="78" t="s">
        <v>1408</v>
      </c>
      <c r="N127" s="140">
        <v>41360</v>
      </c>
      <c r="O127" s="78"/>
      <c r="P127" s="78"/>
      <c r="Q127" s="78" t="s">
        <v>135</v>
      </c>
      <c r="R127" s="78">
        <f>[2]TDSheet!$X$63</f>
        <v>5241377.96</v>
      </c>
      <c r="S127" s="133"/>
      <c r="T127" s="133"/>
      <c r="U127" s="78">
        <v>20180274.16</v>
      </c>
      <c r="V127" s="78" t="s">
        <v>2469</v>
      </c>
    </row>
    <row r="128" spans="1:22" ht="90.6" customHeight="1" x14ac:dyDescent="0.25">
      <c r="A128" s="78"/>
      <c r="B128" s="78" t="s">
        <v>532</v>
      </c>
      <c r="C128" s="78"/>
      <c r="D128" s="144"/>
      <c r="E128" s="78"/>
      <c r="F128" s="78">
        <v>914.3</v>
      </c>
      <c r="G128" s="78">
        <v>1</v>
      </c>
      <c r="H128" s="78"/>
      <c r="I128" s="78" t="s">
        <v>1807</v>
      </c>
      <c r="J128" s="140"/>
      <c r="K128" s="114" t="s">
        <v>270</v>
      </c>
      <c r="L128" s="78" t="s">
        <v>1994</v>
      </c>
      <c r="M128" s="78"/>
      <c r="N128" s="140"/>
      <c r="O128" s="78"/>
      <c r="P128" s="78"/>
      <c r="Q128" s="78" t="s">
        <v>135</v>
      </c>
      <c r="R128" s="78"/>
      <c r="S128" s="133"/>
      <c r="T128" s="133"/>
      <c r="U128" s="78">
        <v>20180274.16</v>
      </c>
      <c r="V128" s="114" t="s">
        <v>270</v>
      </c>
    </row>
    <row r="129" spans="1:22" ht="94.5" x14ac:dyDescent="0.25">
      <c r="A129" s="78" t="s">
        <v>250</v>
      </c>
      <c r="B129" s="78" t="s">
        <v>2470</v>
      </c>
      <c r="C129" s="78" t="s">
        <v>149</v>
      </c>
      <c r="D129" s="144"/>
      <c r="E129" s="78"/>
      <c r="F129" s="78"/>
      <c r="G129" s="78">
        <v>1</v>
      </c>
      <c r="H129" s="78"/>
      <c r="I129" s="114" t="s">
        <v>270</v>
      </c>
      <c r="J129" s="115" t="s">
        <v>270</v>
      </c>
      <c r="K129" s="114" t="s">
        <v>270</v>
      </c>
      <c r="L129" s="78"/>
      <c r="M129" s="78"/>
      <c r="N129" s="140"/>
      <c r="O129" s="78"/>
      <c r="P129" s="78"/>
      <c r="Q129" s="78" t="s">
        <v>135</v>
      </c>
      <c r="R129" s="78">
        <f>[2]TDSheet!$X$64</f>
        <v>1780354.94</v>
      </c>
      <c r="S129" s="133"/>
      <c r="T129" s="133"/>
      <c r="U129" s="78"/>
      <c r="V129" s="202" t="s">
        <v>2469</v>
      </c>
    </row>
    <row r="130" spans="1:22" ht="94.5" x14ac:dyDescent="0.25">
      <c r="A130" s="78" t="s">
        <v>251</v>
      </c>
      <c r="B130" s="78" t="s">
        <v>1573</v>
      </c>
      <c r="C130" s="78" t="s">
        <v>147</v>
      </c>
      <c r="D130" s="144"/>
      <c r="E130" s="78"/>
      <c r="F130" s="78"/>
      <c r="G130" s="78">
        <v>1</v>
      </c>
      <c r="H130" s="78"/>
      <c r="I130" s="114" t="s">
        <v>270</v>
      </c>
      <c r="J130" s="115" t="s">
        <v>270</v>
      </c>
      <c r="K130" s="114" t="s">
        <v>270</v>
      </c>
      <c r="L130" s="78"/>
      <c r="M130" s="78"/>
      <c r="N130" s="140"/>
      <c r="O130" s="78"/>
      <c r="P130" s="78"/>
      <c r="Q130" s="78" t="s">
        <v>135</v>
      </c>
      <c r="R130" s="78">
        <f>[2]TDSheet!$X$62</f>
        <v>228251.66</v>
      </c>
      <c r="S130" s="133"/>
      <c r="T130" s="133"/>
      <c r="U130" s="78"/>
      <c r="V130" s="78" t="s">
        <v>2469</v>
      </c>
    </row>
    <row r="131" spans="1:22" ht="94.5" x14ac:dyDescent="0.25">
      <c r="A131" s="78" t="s">
        <v>490</v>
      </c>
      <c r="B131" s="78" t="s">
        <v>1566</v>
      </c>
      <c r="C131" s="78" t="s">
        <v>151</v>
      </c>
      <c r="D131" s="144"/>
      <c r="E131" s="78"/>
      <c r="F131" s="78"/>
      <c r="G131" s="78">
        <v>1</v>
      </c>
      <c r="H131" s="78"/>
      <c r="I131" s="114" t="s">
        <v>270</v>
      </c>
      <c r="J131" s="115" t="s">
        <v>270</v>
      </c>
      <c r="K131" s="114" t="s">
        <v>270</v>
      </c>
      <c r="L131" s="78"/>
      <c r="M131" s="78"/>
      <c r="N131" s="140"/>
      <c r="O131" s="78"/>
      <c r="P131" s="78"/>
      <c r="Q131" s="78" t="s">
        <v>135</v>
      </c>
      <c r="R131" s="78">
        <v>62.7</v>
      </c>
      <c r="S131" s="133"/>
      <c r="T131" s="133"/>
      <c r="U131" s="78"/>
      <c r="V131" s="78" t="s">
        <v>2469</v>
      </c>
    </row>
    <row r="132" spans="1:22" ht="110.25" x14ac:dyDescent="0.25">
      <c r="A132" s="78" t="s">
        <v>491</v>
      </c>
      <c r="B132" s="129" t="s">
        <v>2471</v>
      </c>
      <c r="C132" s="78"/>
      <c r="D132" s="139">
        <v>10706</v>
      </c>
      <c r="E132" s="202" t="s">
        <v>2517</v>
      </c>
      <c r="F132" s="78"/>
      <c r="G132" s="78"/>
      <c r="H132" s="78"/>
      <c r="I132" s="114" t="s">
        <v>270</v>
      </c>
      <c r="J132" s="115" t="s">
        <v>270</v>
      </c>
      <c r="K132" s="114" t="s">
        <v>270</v>
      </c>
      <c r="L132" s="78" t="s">
        <v>148</v>
      </c>
      <c r="M132" s="78"/>
      <c r="N132" s="140"/>
      <c r="O132" s="78"/>
      <c r="P132" s="78"/>
      <c r="Q132" s="78" t="s">
        <v>135</v>
      </c>
      <c r="R132" s="133"/>
      <c r="S132" s="133"/>
      <c r="T132" s="133"/>
      <c r="U132" s="78"/>
      <c r="V132" s="78" t="s">
        <v>2472</v>
      </c>
    </row>
    <row r="133" spans="1:22" ht="110.25" x14ac:dyDescent="0.25">
      <c r="A133" s="78" t="s">
        <v>492</v>
      </c>
      <c r="B133" s="78" t="s">
        <v>163</v>
      </c>
      <c r="C133" s="78" t="s">
        <v>15</v>
      </c>
      <c r="D133" s="144"/>
      <c r="E133" s="78" t="s">
        <v>1996</v>
      </c>
      <c r="F133" s="78">
        <v>1596.6</v>
      </c>
      <c r="G133" s="78"/>
      <c r="H133" s="78"/>
      <c r="I133" s="114" t="s">
        <v>1808</v>
      </c>
      <c r="J133" s="115">
        <v>41349</v>
      </c>
      <c r="K133" s="114" t="s">
        <v>530</v>
      </c>
      <c r="L133" s="78" t="s">
        <v>293</v>
      </c>
      <c r="M133" s="78" t="s">
        <v>1409</v>
      </c>
      <c r="N133" s="140">
        <v>41610</v>
      </c>
      <c r="O133" s="78"/>
      <c r="P133" s="78"/>
      <c r="Q133" s="78" t="s">
        <v>135</v>
      </c>
      <c r="R133" s="78">
        <v>11684.6</v>
      </c>
      <c r="S133" s="133"/>
      <c r="T133" s="133"/>
      <c r="U133" s="78">
        <v>31933149.550000001</v>
      </c>
      <c r="V133" s="78" t="s">
        <v>2473</v>
      </c>
    </row>
    <row r="134" spans="1:22" ht="63" x14ac:dyDescent="0.25">
      <c r="A134" s="78" t="s">
        <v>493</v>
      </c>
      <c r="B134" s="78" t="s">
        <v>534</v>
      </c>
      <c r="C134" s="78" t="s">
        <v>149</v>
      </c>
      <c r="D134" s="144"/>
      <c r="E134" s="78"/>
      <c r="F134" s="78">
        <v>1596.6</v>
      </c>
      <c r="G134" s="78">
        <v>1</v>
      </c>
      <c r="H134" s="78"/>
      <c r="I134" s="114" t="s">
        <v>270</v>
      </c>
      <c r="J134" s="140"/>
      <c r="K134" s="78" t="s">
        <v>270</v>
      </c>
      <c r="L134" s="78"/>
      <c r="M134" s="78" t="s">
        <v>1996</v>
      </c>
      <c r="N134" s="140">
        <v>41612</v>
      </c>
      <c r="O134" s="78"/>
      <c r="P134" s="78"/>
      <c r="Q134" s="78" t="s">
        <v>135</v>
      </c>
      <c r="R134" s="133"/>
      <c r="S134" s="133"/>
      <c r="T134" s="133"/>
      <c r="U134" s="78">
        <v>31933149.550000001</v>
      </c>
      <c r="V134" s="78" t="s">
        <v>2037</v>
      </c>
    </row>
    <row r="135" spans="1:22" ht="78.75" x14ac:dyDescent="0.25">
      <c r="A135" s="78" t="s">
        <v>494</v>
      </c>
      <c r="B135" s="78" t="s">
        <v>8</v>
      </c>
      <c r="C135" s="78" t="s">
        <v>147</v>
      </c>
      <c r="D135" s="145"/>
      <c r="E135" s="78"/>
      <c r="F135" s="78"/>
      <c r="G135" s="78"/>
      <c r="H135" s="78">
        <v>2010</v>
      </c>
      <c r="I135" s="78" t="s">
        <v>1809</v>
      </c>
      <c r="J135" s="140">
        <v>40452</v>
      </c>
      <c r="K135" s="26" t="s">
        <v>1582</v>
      </c>
      <c r="L135" s="78"/>
      <c r="M135" s="78"/>
      <c r="N135" s="140"/>
      <c r="O135" s="78"/>
      <c r="P135" s="78"/>
      <c r="Q135" s="78" t="s">
        <v>135</v>
      </c>
      <c r="R135" s="78">
        <v>3708</v>
      </c>
      <c r="S135" s="133"/>
      <c r="T135" s="133"/>
      <c r="U135" s="78"/>
      <c r="V135" s="78" t="s">
        <v>2037</v>
      </c>
    </row>
    <row r="136" spans="1:22" ht="63" x14ac:dyDescent="0.25">
      <c r="A136" s="78" t="s">
        <v>495</v>
      </c>
      <c r="B136" s="78" t="s">
        <v>1476</v>
      </c>
      <c r="C136" s="78" t="s">
        <v>151</v>
      </c>
      <c r="D136" s="139"/>
      <c r="E136" s="78"/>
      <c r="F136" s="78"/>
      <c r="G136" s="78"/>
      <c r="H136" s="78"/>
      <c r="I136" s="114" t="s">
        <v>270</v>
      </c>
      <c r="J136" s="140"/>
      <c r="K136" s="78"/>
      <c r="L136" s="78"/>
      <c r="M136" s="78"/>
      <c r="N136" s="140"/>
      <c r="O136" s="78"/>
      <c r="P136" s="78"/>
      <c r="Q136" s="78" t="s">
        <v>135</v>
      </c>
      <c r="R136" s="78">
        <v>198.2</v>
      </c>
      <c r="S136" s="133"/>
      <c r="T136" s="133"/>
      <c r="U136" s="78"/>
      <c r="V136" s="78" t="s">
        <v>2037</v>
      </c>
    </row>
    <row r="137" spans="1:22" ht="63" x14ac:dyDescent="0.25">
      <c r="A137" s="78" t="s">
        <v>496</v>
      </c>
      <c r="B137" s="78" t="s">
        <v>1564</v>
      </c>
      <c r="C137" s="78" t="s">
        <v>153</v>
      </c>
      <c r="D137" s="139"/>
      <c r="E137" s="78"/>
      <c r="F137" s="78"/>
      <c r="G137" s="78"/>
      <c r="H137" s="78"/>
      <c r="I137" s="114" t="s">
        <v>270</v>
      </c>
      <c r="J137" s="140"/>
      <c r="K137" s="78"/>
      <c r="L137" s="78"/>
      <c r="M137" s="78"/>
      <c r="N137" s="140"/>
      <c r="O137" s="78"/>
      <c r="P137" s="78"/>
      <c r="Q137" s="78" t="s">
        <v>135</v>
      </c>
      <c r="R137" s="78">
        <v>41.405999999999999</v>
      </c>
      <c r="S137" s="133"/>
      <c r="T137" s="133"/>
      <c r="U137" s="78"/>
      <c r="V137" s="78" t="s">
        <v>2037</v>
      </c>
    </row>
    <row r="138" spans="1:22" ht="126" x14ac:dyDescent="0.25">
      <c r="A138" s="78" t="s">
        <v>497</v>
      </c>
      <c r="B138" s="129" t="s">
        <v>2474</v>
      </c>
      <c r="C138" s="78"/>
      <c r="D138" s="139">
        <v>7279</v>
      </c>
      <c r="E138" s="78" t="s">
        <v>1456</v>
      </c>
      <c r="F138" s="78"/>
      <c r="G138" s="78"/>
      <c r="H138" s="78"/>
      <c r="I138" s="114" t="s">
        <v>270</v>
      </c>
      <c r="J138" s="115" t="s">
        <v>270</v>
      </c>
      <c r="K138" s="114" t="s">
        <v>270</v>
      </c>
      <c r="L138" s="78" t="s">
        <v>148</v>
      </c>
      <c r="M138" s="78" t="s">
        <v>1523</v>
      </c>
      <c r="N138" s="140" t="s">
        <v>1522</v>
      </c>
      <c r="O138" s="78"/>
      <c r="P138" s="78"/>
      <c r="Q138" s="78" t="s">
        <v>135</v>
      </c>
      <c r="R138" s="133"/>
      <c r="S138" s="133"/>
      <c r="T138" s="133"/>
      <c r="U138" s="78">
        <v>2289172.71</v>
      </c>
      <c r="V138" s="78" t="s">
        <v>2475</v>
      </c>
    </row>
    <row r="139" spans="1:22" ht="110.25" x14ac:dyDescent="0.25">
      <c r="A139" s="78" t="s">
        <v>498</v>
      </c>
      <c r="B139" s="78" t="s">
        <v>414</v>
      </c>
      <c r="C139" s="78"/>
      <c r="D139" s="144"/>
      <c r="E139" s="78" t="s">
        <v>2521</v>
      </c>
      <c r="F139" s="78">
        <v>491.4</v>
      </c>
      <c r="G139" s="78"/>
      <c r="H139" s="78">
        <v>1987</v>
      </c>
      <c r="I139" s="202" t="s">
        <v>1809</v>
      </c>
      <c r="J139" s="140">
        <v>38638</v>
      </c>
      <c r="K139" s="78" t="s">
        <v>530</v>
      </c>
      <c r="L139" s="78" t="s">
        <v>1994</v>
      </c>
      <c r="M139" s="78" t="s">
        <v>2387</v>
      </c>
      <c r="N139" s="140" t="s">
        <v>2388</v>
      </c>
      <c r="O139" s="78"/>
      <c r="P139" s="78"/>
      <c r="Q139" s="78" t="s">
        <v>135</v>
      </c>
      <c r="R139" s="78">
        <v>4646.5</v>
      </c>
      <c r="S139" s="133"/>
      <c r="T139" s="133"/>
      <c r="U139" s="78">
        <v>7983677.5199999996</v>
      </c>
      <c r="V139" s="114" t="s">
        <v>270</v>
      </c>
    </row>
    <row r="140" spans="1:22" ht="94.5" x14ac:dyDescent="0.25">
      <c r="A140" s="78" t="s">
        <v>499</v>
      </c>
      <c r="B140" s="129" t="s">
        <v>305</v>
      </c>
      <c r="C140" s="78"/>
      <c r="D140" s="139">
        <v>574</v>
      </c>
      <c r="E140" s="78" t="s">
        <v>2519</v>
      </c>
      <c r="F140" s="78"/>
      <c r="G140" s="78"/>
      <c r="H140" s="78"/>
      <c r="I140" s="114" t="s">
        <v>270</v>
      </c>
      <c r="J140" s="115" t="s">
        <v>270</v>
      </c>
      <c r="K140" s="114" t="s">
        <v>270</v>
      </c>
      <c r="L140" s="78" t="s">
        <v>2520</v>
      </c>
      <c r="M140" s="78"/>
      <c r="N140" s="140"/>
      <c r="O140" s="78"/>
      <c r="P140" s="78"/>
      <c r="Q140" s="78" t="s">
        <v>135</v>
      </c>
      <c r="R140" s="133"/>
      <c r="S140" s="133"/>
      <c r="T140" s="133"/>
      <c r="U140" s="78">
        <v>180517.26</v>
      </c>
      <c r="V140" s="114" t="s">
        <v>270</v>
      </c>
    </row>
    <row r="141" spans="1:22" ht="94.5" x14ac:dyDescent="0.25">
      <c r="A141" s="78" t="s">
        <v>500</v>
      </c>
      <c r="B141" s="78" t="s">
        <v>2476</v>
      </c>
      <c r="C141" s="134"/>
      <c r="D141" s="137"/>
      <c r="E141" s="134"/>
      <c r="F141" s="37"/>
      <c r="G141" s="134">
        <v>2</v>
      </c>
      <c r="H141" s="37"/>
      <c r="I141" s="78" t="s">
        <v>1555</v>
      </c>
      <c r="J141" s="134"/>
      <c r="K141" s="37"/>
      <c r="L141" s="78" t="s">
        <v>2115</v>
      </c>
      <c r="M141" s="134" t="s">
        <v>2114</v>
      </c>
      <c r="N141" s="140">
        <v>43189</v>
      </c>
      <c r="O141" s="134"/>
      <c r="P141" s="134"/>
      <c r="Q141" s="78" t="s">
        <v>135</v>
      </c>
      <c r="R141" s="37">
        <v>21878220</v>
      </c>
      <c r="S141" s="201">
        <v>104554</v>
      </c>
      <c r="T141" s="201">
        <v>59745</v>
      </c>
      <c r="U141" s="134"/>
      <c r="V141" s="78" t="s">
        <v>2478</v>
      </c>
    </row>
    <row r="142" spans="1:22" ht="63" x14ac:dyDescent="0.25">
      <c r="A142" s="78" t="s">
        <v>501</v>
      </c>
      <c r="B142" s="78" t="s">
        <v>2477</v>
      </c>
      <c r="C142" s="78"/>
      <c r="D142" s="144"/>
      <c r="E142" s="78"/>
      <c r="F142" s="78"/>
      <c r="G142" s="78"/>
      <c r="H142" s="78"/>
      <c r="I142" s="114" t="s">
        <v>270</v>
      </c>
      <c r="J142" s="140"/>
      <c r="K142" s="78"/>
      <c r="L142" s="78"/>
      <c r="M142" s="78"/>
      <c r="N142" s="146"/>
      <c r="O142" s="78"/>
      <c r="P142" s="78"/>
      <c r="Q142" s="78" t="s">
        <v>135</v>
      </c>
      <c r="R142" s="133"/>
      <c r="S142" s="133"/>
      <c r="T142" s="133"/>
      <c r="U142" s="78"/>
      <c r="V142" s="114" t="s">
        <v>270</v>
      </c>
    </row>
    <row r="143" spans="1:22" ht="110.25" x14ac:dyDescent="0.25">
      <c r="A143" s="78" t="s">
        <v>502</v>
      </c>
      <c r="B143" s="129" t="s">
        <v>2479</v>
      </c>
      <c r="C143" s="78"/>
      <c r="D143" s="147">
        <v>25076</v>
      </c>
      <c r="E143" s="78" t="s">
        <v>2071</v>
      </c>
      <c r="F143" s="78"/>
      <c r="G143" s="78"/>
      <c r="H143" s="78"/>
      <c r="I143" s="78" t="s">
        <v>1555</v>
      </c>
      <c r="J143" s="140"/>
      <c r="K143" s="78"/>
      <c r="L143" s="78"/>
      <c r="M143" s="78" t="s">
        <v>25</v>
      </c>
      <c r="N143" s="146">
        <v>41358</v>
      </c>
      <c r="O143" s="78"/>
      <c r="P143" s="78"/>
      <c r="Q143" s="202" t="s">
        <v>135</v>
      </c>
      <c r="R143" s="133"/>
      <c r="S143" s="133"/>
      <c r="T143" s="133"/>
      <c r="U143" s="78" t="s">
        <v>26</v>
      </c>
      <c r="V143" s="78" t="s">
        <v>2480</v>
      </c>
    </row>
    <row r="144" spans="1:22" ht="110.25" x14ac:dyDescent="0.25">
      <c r="A144" s="78" t="s">
        <v>503</v>
      </c>
      <c r="B144" s="129" t="s">
        <v>2479</v>
      </c>
      <c r="C144" s="78"/>
      <c r="D144" s="139">
        <v>1408</v>
      </c>
      <c r="E144" s="78" t="s">
        <v>2525</v>
      </c>
      <c r="F144" s="78"/>
      <c r="G144" s="78"/>
      <c r="H144" s="78"/>
      <c r="I144" s="78" t="s">
        <v>1555</v>
      </c>
      <c r="J144" s="140"/>
      <c r="K144" s="78"/>
      <c r="L144" s="78"/>
      <c r="M144" s="78" t="s">
        <v>28</v>
      </c>
      <c r="N144" s="146">
        <v>41358</v>
      </c>
      <c r="O144" s="78"/>
      <c r="P144" s="78"/>
      <c r="Q144" s="202" t="s">
        <v>135</v>
      </c>
      <c r="R144" s="133"/>
      <c r="S144" s="133"/>
      <c r="T144" s="133"/>
      <c r="U144" s="133" t="s">
        <v>27</v>
      </c>
      <c r="V144" s="78" t="s">
        <v>2480</v>
      </c>
    </row>
    <row r="145" spans="1:22" ht="110.25" x14ac:dyDescent="0.25">
      <c r="A145" s="78" t="s">
        <v>504</v>
      </c>
      <c r="B145" s="129" t="s">
        <v>2479</v>
      </c>
      <c r="C145" s="78"/>
      <c r="D145" s="147">
        <v>6039</v>
      </c>
      <c r="E145" s="78" t="s">
        <v>2072</v>
      </c>
      <c r="F145" s="78"/>
      <c r="G145" s="78"/>
      <c r="H145" s="78"/>
      <c r="I145" s="78" t="s">
        <v>1555</v>
      </c>
      <c r="J145" s="140"/>
      <c r="K145" s="78"/>
      <c r="L145" s="78"/>
      <c r="M145" s="78" t="s">
        <v>30</v>
      </c>
      <c r="N145" s="146">
        <v>41358</v>
      </c>
      <c r="O145" s="78"/>
      <c r="P145" s="78"/>
      <c r="Q145" s="202" t="s">
        <v>135</v>
      </c>
      <c r="R145" s="133"/>
      <c r="S145" s="133"/>
      <c r="T145" s="133"/>
      <c r="U145" s="78" t="s">
        <v>29</v>
      </c>
      <c r="V145" s="78" t="s">
        <v>2480</v>
      </c>
    </row>
    <row r="146" spans="1:22" ht="110.25" x14ac:dyDescent="0.25">
      <c r="A146" s="202" t="s">
        <v>505</v>
      </c>
      <c r="B146" s="129" t="s">
        <v>3032</v>
      </c>
      <c r="C146" s="202"/>
      <c r="D146" s="147"/>
      <c r="E146" s="202" t="s">
        <v>3036</v>
      </c>
      <c r="F146" s="202">
        <v>294.10000000000002</v>
      </c>
      <c r="G146" s="202">
        <v>1</v>
      </c>
      <c r="H146" s="202"/>
      <c r="I146" s="202" t="s">
        <v>3033</v>
      </c>
      <c r="J146" s="140">
        <v>41389</v>
      </c>
      <c r="K146" s="202" t="s">
        <v>10</v>
      </c>
      <c r="L146" s="202" t="s">
        <v>1994</v>
      </c>
      <c r="M146" s="202" t="s">
        <v>3034</v>
      </c>
      <c r="N146" s="146" t="s">
        <v>3035</v>
      </c>
      <c r="O146" s="202"/>
      <c r="P146" s="202"/>
      <c r="Q146" s="202"/>
      <c r="R146" s="133">
        <v>1635650.15</v>
      </c>
      <c r="S146" s="133">
        <v>1635650.15</v>
      </c>
      <c r="T146" s="133">
        <v>0</v>
      </c>
      <c r="U146" s="202"/>
      <c r="V146" s="114" t="s">
        <v>270</v>
      </c>
    </row>
    <row r="147" spans="1:22" ht="110.25" x14ac:dyDescent="0.25">
      <c r="A147" s="202" t="s">
        <v>3235</v>
      </c>
      <c r="B147" s="129" t="s">
        <v>294</v>
      </c>
      <c r="C147" s="202"/>
      <c r="D147" s="147">
        <v>4581</v>
      </c>
      <c r="E147" s="202" t="s">
        <v>3236</v>
      </c>
      <c r="F147" s="202"/>
      <c r="G147" s="202"/>
      <c r="H147" s="202"/>
      <c r="I147" s="202" t="s">
        <v>3033</v>
      </c>
      <c r="J147" s="140">
        <v>41389</v>
      </c>
      <c r="K147" s="202" t="s">
        <v>10</v>
      </c>
      <c r="L147" s="202" t="s">
        <v>3237</v>
      </c>
      <c r="M147" s="202"/>
      <c r="N147" s="146"/>
      <c r="O147" s="202"/>
      <c r="P147" s="202"/>
      <c r="Q147" s="202"/>
      <c r="R147" s="133"/>
      <c r="S147" s="133"/>
      <c r="T147" s="133"/>
      <c r="U147" s="202"/>
      <c r="V147" s="114" t="s">
        <v>270</v>
      </c>
    </row>
    <row r="148" spans="1:22" ht="110.25" x14ac:dyDescent="0.25">
      <c r="A148" s="78" t="s">
        <v>506</v>
      </c>
      <c r="B148" s="37" t="s">
        <v>1412</v>
      </c>
      <c r="C148" s="78"/>
      <c r="D148" s="145"/>
      <c r="E148" s="78" t="s">
        <v>2066</v>
      </c>
      <c r="F148" s="78">
        <v>2369.1</v>
      </c>
      <c r="G148" s="78">
        <v>2</v>
      </c>
      <c r="H148" s="78">
        <v>2013</v>
      </c>
      <c r="I148" s="78" t="s">
        <v>544</v>
      </c>
      <c r="J148" s="140">
        <v>41389</v>
      </c>
      <c r="K148" s="37" t="s">
        <v>10</v>
      </c>
      <c r="L148" s="78" t="s">
        <v>1994</v>
      </c>
      <c r="M148" s="78" t="s">
        <v>2067</v>
      </c>
      <c r="N148" s="140">
        <v>41851</v>
      </c>
      <c r="O148" s="78"/>
      <c r="P148" s="78"/>
      <c r="Q148" s="78" t="s">
        <v>473</v>
      </c>
      <c r="R148" s="78">
        <v>49623.5</v>
      </c>
      <c r="S148" s="133"/>
      <c r="T148" s="133"/>
      <c r="U148" s="78">
        <v>45376848.140000001</v>
      </c>
      <c r="V148" s="78" t="s">
        <v>2481</v>
      </c>
    </row>
    <row r="149" spans="1:22" ht="94.5" x14ac:dyDescent="0.25">
      <c r="A149" s="78" t="s">
        <v>507</v>
      </c>
      <c r="B149" s="37" t="s">
        <v>4402</v>
      </c>
      <c r="C149" s="78"/>
      <c r="D149" s="139"/>
      <c r="E149" s="78"/>
      <c r="F149" s="78"/>
      <c r="G149" s="78"/>
      <c r="H149" s="78">
        <v>2013</v>
      </c>
      <c r="I149" s="114" t="s">
        <v>270</v>
      </c>
      <c r="J149" s="115" t="s">
        <v>270</v>
      </c>
      <c r="K149" s="210" t="s">
        <v>270</v>
      </c>
      <c r="L149" s="78" t="s">
        <v>1994</v>
      </c>
      <c r="M149" s="78"/>
      <c r="N149" s="140"/>
      <c r="O149" s="78"/>
      <c r="P149" s="78"/>
      <c r="Q149" s="78" t="s">
        <v>473</v>
      </c>
      <c r="R149" s="78">
        <v>17127.400000000001</v>
      </c>
      <c r="S149" s="133"/>
      <c r="T149" s="133"/>
      <c r="U149" s="78"/>
      <c r="V149" s="78" t="s">
        <v>2481</v>
      </c>
    </row>
    <row r="150" spans="1:22" ht="94.5" x14ac:dyDescent="0.25">
      <c r="A150" s="78" t="s">
        <v>3037</v>
      </c>
      <c r="B150" s="129" t="s">
        <v>4401</v>
      </c>
      <c r="C150" s="78"/>
      <c r="D150" s="139">
        <v>2369.1</v>
      </c>
      <c r="E150" s="78"/>
      <c r="F150" s="78"/>
      <c r="G150" s="78"/>
      <c r="H150" s="78"/>
      <c r="I150" s="114" t="s">
        <v>270</v>
      </c>
      <c r="J150" s="115" t="s">
        <v>270</v>
      </c>
      <c r="K150" s="210" t="s">
        <v>270</v>
      </c>
      <c r="L150" s="78" t="s">
        <v>1429</v>
      </c>
      <c r="M150" s="78"/>
      <c r="N150" s="140"/>
      <c r="O150" s="78"/>
      <c r="P150" s="78"/>
      <c r="Q150" s="78" t="s">
        <v>473</v>
      </c>
      <c r="R150" s="133"/>
      <c r="S150" s="133"/>
      <c r="T150" s="133"/>
      <c r="U150" s="78">
        <v>284877.81</v>
      </c>
      <c r="V150" s="78" t="s">
        <v>2482</v>
      </c>
    </row>
    <row r="151" spans="1:22" ht="94.5" x14ac:dyDescent="0.25">
      <c r="A151" s="202" t="s">
        <v>3053</v>
      </c>
      <c r="B151" s="129" t="s">
        <v>3054</v>
      </c>
      <c r="C151" s="202"/>
      <c r="D151" s="139"/>
      <c r="E151" s="202"/>
      <c r="F151" s="202"/>
      <c r="G151" s="202"/>
      <c r="H151" s="202"/>
      <c r="I151" s="114" t="s">
        <v>3349</v>
      </c>
      <c r="J151" s="115" t="s">
        <v>3057</v>
      </c>
      <c r="K151" s="210" t="s">
        <v>3058</v>
      </c>
      <c r="L151" s="202" t="s">
        <v>3055</v>
      </c>
      <c r="M151" s="202"/>
      <c r="N151" s="140"/>
      <c r="O151" s="202"/>
      <c r="P151" s="202"/>
      <c r="Q151" s="202" t="s">
        <v>3056</v>
      </c>
      <c r="R151" s="133">
        <v>3422600</v>
      </c>
      <c r="S151" s="133"/>
      <c r="T151" s="133"/>
      <c r="U151" s="202"/>
      <c r="V151" s="114" t="s">
        <v>270</v>
      </c>
    </row>
    <row r="152" spans="1:22" ht="94.5" x14ac:dyDescent="0.25">
      <c r="A152" s="202" t="s">
        <v>3277</v>
      </c>
      <c r="B152" s="129" t="s">
        <v>3295</v>
      </c>
      <c r="C152" s="202"/>
      <c r="D152" s="139"/>
      <c r="E152" s="202"/>
      <c r="F152" s="202">
        <v>1363.2</v>
      </c>
      <c r="G152" s="202">
        <v>2</v>
      </c>
      <c r="H152" s="202">
        <v>2021</v>
      </c>
      <c r="I152" s="114" t="s">
        <v>3278</v>
      </c>
      <c r="J152" s="115">
        <v>44418</v>
      </c>
      <c r="K152" s="210" t="s">
        <v>3279</v>
      </c>
      <c r="L152" s="202" t="s">
        <v>3280</v>
      </c>
      <c r="M152" s="202" t="s">
        <v>3281</v>
      </c>
      <c r="N152" s="140" t="s">
        <v>3282</v>
      </c>
      <c r="O152" s="202"/>
      <c r="P152" s="202"/>
      <c r="Q152" s="202" t="s">
        <v>521</v>
      </c>
      <c r="R152" s="133">
        <v>71760713.700000003</v>
      </c>
      <c r="S152" s="133"/>
      <c r="T152" s="133">
        <v>71760703.700000003</v>
      </c>
      <c r="U152" s="202"/>
      <c r="V152" s="114" t="s">
        <v>2037</v>
      </c>
    </row>
    <row r="153" spans="1:22" ht="94.5" x14ac:dyDescent="0.25">
      <c r="A153" s="202" t="s">
        <v>3283</v>
      </c>
      <c r="B153" s="129" t="s">
        <v>3284</v>
      </c>
      <c r="C153" s="202"/>
      <c r="D153" s="139"/>
      <c r="E153" s="202"/>
      <c r="F153" s="202" t="s">
        <v>3285</v>
      </c>
      <c r="G153" s="202"/>
      <c r="H153" s="202">
        <v>2021</v>
      </c>
      <c r="I153" s="114" t="s">
        <v>3278</v>
      </c>
      <c r="J153" s="115">
        <v>44418</v>
      </c>
      <c r="K153" s="210" t="s">
        <v>3289</v>
      </c>
      <c r="L153" s="202"/>
      <c r="M153" s="202" t="s">
        <v>3286</v>
      </c>
      <c r="N153" s="140">
        <v>44337</v>
      </c>
      <c r="O153" s="202"/>
      <c r="P153" s="202"/>
      <c r="Q153" s="202" t="s">
        <v>521</v>
      </c>
      <c r="R153" s="133">
        <v>1441899.6</v>
      </c>
      <c r="S153" s="133"/>
      <c r="T153" s="133">
        <v>1441899.6</v>
      </c>
      <c r="U153" s="202"/>
      <c r="V153" s="114" t="s">
        <v>270</v>
      </c>
    </row>
    <row r="154" spans="1:22" ht="94.5" x14ac:dyDescent="0.25">
      <c r="A154" s="202" t="s">
        <v>3287</v>
      </c>
      <c r="B154" s="129" t="s">
        <v>3284</v>
      </c>
      <c r="C154" s="202"/>
      <c r="D154" s="139"/>
      <c r="E154" s="202"/>
      <c r="F154" s="202" t="s">
        <v>3285</v>
      </c>
      <c r="G154" s="202"/>
      <c r="H154" s="202">
        <v>2021</v>
      </c>
      <c r="I154" s="114" t="s">
        <v>3278</v>
      </c>
      <c r="J154" s="115">
        <v>44418</v>
      </c>
      <c r="K154" s="210" t="s">
        <v>3288</v>
      </c>
      <c r="L154" s="202"/>
      <c r="M154" s="202" t="s">
        <v>3290</v>
      </c>
      <c r="N154" s="140">
        <v>44337</v>
      </c>
      <c r="O154" s="202"/>
      <c r="P154" s="202"/>
      <c r="Q154" s="202" t="s">
        <v>521</v>
      </c>
      <c r="R154" s="133">
        <v>1441899.6</v>
      </c>
      <c r="S154" s="133"/>
      <c r="T154" s="133">
        <v>1441899.6</v>
      </c>
      <c r="U154" s="202"/>
      <c r="V154" s="114" t="s">
        <v>270</v>
      </c>
    </row>
    <row r="155" spans="1:22" ht="94.5" x14ac:dyDescent="0.25">
      <c r="A155" s="202" t="s">
        <v>3291</v>
      </c>
      <c r="B155" s="129" t="s">
        <v>3292</v>
      </c>
      <c r="C155" s="202"/>
      <c r="D155" s="139"/>
      <c r="E155" s="202"/>
      <c r="F155" s="202">
        <v>13</v>
      </c>
      <c r="G155" s="202"/>
      <c r="H155" s="202">
        <v>2021</v>
      </c>
      <c r="I155" s="114" t="s">
        <v>3278</v>
      </c>
      <c r="J155" s="80">
        <v>44418</v>
      </c>
      <c r="K155" s="210" t="s">
        <v>3293</v>
      </c>
      <c r="L155" s="202"/>
      <c r="M155" s="202" t="s">
        <v>3294</v>
      </c>
      <c r="N155" s="140">
        <v>44412</v>
      </c>
      <c r="O155" s="202"/>
      <c r="P155" s="202"/>
      <c r="Q155" s="202" t="s">
        <v>521</v>
      </c>
      <c r="R155" s="133">
        <v>1848006.6</v>
      </c>
      <c r="S155" s="133"/>
      <c r="T155" s="133">
        <v>1848006.6</v>
      </c>
      <c r="U155" s="202"/>
      <c r="V155" s="114" t="s">
        <v>270</v>
      </c>
    </row>
    <row r="156" spans="1:22" ht="78" customHeight="1" x14ac:dyDescent="0.25">
      <c r="A156" s="202" t="s">
        <v>3350</v>
      </c>
      <c r="B156" s="129" t="s">
        <v>3351</v>
      </c>
      <c r="C156" s="202"/>
      <c r="D156" s="139">
        <v>4400</v>
      </c>
      <c r="E156" s="202" t="s">
        <v>3352</v>
      </c>
      <c r="F156" s="202"/>
      <c r="G156" s="202"/>
      <c r="H156" s="202"/>
      <c r="I156" s="114" t="s">
        <v>3353</v>
      </c>
      <c r="J156" s="80" t="s">
        <v>3354</v>
      </c>
      <c r="K156" s="210"/>
      <c r="L156" s="202"/>
      <c r="M156" s="202"/>
      <c r="N156" s="140"/>
      <c r="O156" s="202"/>
      <c r="P156" s="202"/>
      <c r="Q156" s="202" t="s">
        <v>521</v>
      </c>
      <c r="R156" s="133"/>
      <c r="S156" s="133"/>
      <c r="T156" s="302"/>
      <c r="U156" s="303" t="s">
        <v>4438</v>
      </c>
      <c r="V156" s="202" t="s">
        <v>8542</v>
      </c>
    </row>
    <row r="157" spans="1:22" ht="78.75" x14ac:dyDescent="0.25">
      <c r="A157" s="202" t="s">
        <v>3912</v>
      </c>
      <c r="B157" s="129" t="s">
        <v>3913</v>
      </c>
      <c r="C157" s="202"/>
      <c r="D157" s="139"/>
      <c r="E157" s="20" t="s">
        <v>3918</v>
      </c>
      <c r="F157" s="202">
        <v>1167</v>
      </c>
      <c r="G157" s="202">
        <v>3</v>
      </c>
      <c r="H157" s="202">
        <v>2022</v>
      </c>
      <c r="I157" s="114" t="s">
        <v>3914</v>
      </c>
      <c r="J157" s="80" t="s">
        <v>3915</v>
      </c>
      <c r="K157" s="210" t="s">
        <v>3916</v>
      </c>
      <c r="L157" s="202" t="s">
        <v>3280</v>
      </c>
      <c r="M157" s="202"/>
      <c r="N157" s="140"/>
      <c r="O157" s="202"/>
      <c r="P157" s="202"/>
      <c r="Q157" s="202" t="s">
        <v>473</v>
      </c>
      <c r="R157" s="133">
        <v>51942978.189999998</v>
      </c>
      <c r="S157" s="133"/>
      <c r="T157" s="133">
        <v>51942978.189999998</v>
      </c>
      <c r="U157" s="202"/>
      <c r="V157" s="202" t="s">
        <v>2037</v>
      </c>
    </row>
    <row r="158" spans="1:22" ht="150" x14ac:dyDescent="0.25">
      <c r="A158" s="202" t="s">
        <v>3917</v>
      </c>
      <c r="B158" s="129" t="s">
        <v>3919</v>
      </c>
      <c r="C158" s="202"/>
      <c r="D158" s="139">
        <v>4855</v>
      </c>
      <c r="E158" s="202" t="s">
        <v>2483</v>
      </c>
      <c r="F158" s="202"/>
      <c r="G158" s="202"/>
      <c r="H158" s="202"/>
      <c r="I158" s="114" t="s">
        <v>3914</v>
      </c>
      <c r="J158" s="80" t="s">
        <v>3915</v>
      </c>
      <c r="K158" s="210" t="s">
        <v>3916</v>
      </c>
      <c r="L158" s="230" t="s">
        <v>2485</v>
      </c>
      <c r="M158" s="202"/>
      <c r="N158" s="140"/>
      <c r="O158" s="202"/>
      <c r="P158" s="202"/>
      <c r="Q158" s="202" t="s">
        <v>473</v>
      </c>
      <c r="R158" s="133"/>
      <c r="S158" s="133"/>
      <c r="T158" s="133"/>
      <c r="U158" s="202"/>
      <c r="V158" s="202" t="s">
        <v>8543</v>
      </c>
    </row>
    <row r="159" spans="1:22" ht="78.75" x14ac:dyDescent="0.25">
      <c r="A159" s="202" t="s">
        <v>3923</v>
      </c>
      <c r="B159" s="129" t="s">
        <v>3920</v>
      </c>
      <c r="C159" s="202"/>
      <c r="D159" s="139"/>
      <c r="E159" s="20" t="s">
        <v>3922</v>
      </c>
      <c r="F159" s="202" t="s">
        <v>3921</v>
      </c>
      <c r="G159" s="202"/>
      <c r="H159" s="202"/>
      <c r="I159" s="114" t="s">
        <v>3914</v>
      </c>
      <c r="J159" s="80" t="s">
        <v>3915</v>
      </c>
      <c r="K159" s="210"/>
      <c r="L159" s="202"/>
      <c r="M159" s="202"/>
      <c r="N159" s="140"/>
      <c r="O159" s="202"/>
      <c r="P159" s="202"/>
      <c r="Q159" s="202" t="s">
        <v>473</v>
      </c>
      <c r="R159" s="299">
        <v>576001.80000000005</v>
      </c>
      <c r="S159" s="300"/>
      <c r="T159" s="300"/>
      <c r="U159" s="301"/>
      <c r="V159" s="301" t="s">
        <v>2037</v>
      </c>
    </row>
    <row r="160" spans="1:22" ht="78.75" x14ac:dyDescent="0.25">
      <c r="A160" s="202" t="s">
        <v>3924</v>
      </c>
      <c r="B160" s="129" t="s">
        <v>3920</v>
      </c>
      <c r="C160" s="202"/>
      <c r="D160" s="139"/>
      <c r="E160" s="20" t="s">
        <v>3922</v>
      </c>
      <c r="F160" s="202" t="s">
        <v>3921</v>
      </c>
      <c r="G160" s="202"/>
      <c r="H160" s="202"/>
      <c r="I160" s="114" t="s">
        <v>3914</v>
      </c>
      <c r="J160" s="80" t="s">
        <v>3915</v>
      </c>
      <c r="K160" s="210"/>
      <c r="L160" s="202"/>
      <c r="M160" s="202"/>
      <c r="N160" s="140"/>
      <c r="O160" s="202"/>
      <c r="P160" s="202"/>
      <c r="Q160" s="202" t="s">
        <v>473</v>
      </c>
      <c r="R160" s="299">
        <v>576001.80000000005</v>
      </c>
      <c r="S160" s="300"/>
      <c r="T160" s="300"/>
      <c r="U160" s="301"/>
      <c r="V160" s="301" t="s">
        <v>2037</v>
      </c>
    </row>
    <row r="161" spans="1:22" ht="94.5" x14ac:dyDescent="0.25">
      <c r="A161" s="202" t="s">
        <v>4403</v>
      </c>
      <c r="B161" s="129" t="s">
        <v>4404</v>
      </c>
      <c r="C161" s="202"/>
      <c r="D161" s="139"/>
      <c r="E161" s="20" t="s">
        <v>4407</v>
      </c>
      <c r="F161" s="202">
        <v>1035.4000000000001</v>
      </c>
      <c r="G161" s="202">
        <v>2</v>
      </c>
      <c r="H161" s="202">
        <v>2021</v>
      </c>
      <c r="I161" s="114" t="s">
        <v>4410</v>
      </c>
      <c r="J161" s="80" t="s">
        <v>3915</v>
      </c>
      <c r="K161" s="210" t="s">
        <v>4406</v>
      </c>
      <c r="L161" s="202"/>
      <c r="M161" s="202"/>
      <c r="N161" s="140"/>
      <c r="O161" s="202" t="s">
        <v>4408</v>
      </c>
      <c r="P161" s="202" t="s">
        <v>4409</v>
      </c>
      <c r="Q161" s="202" t="s">
        <v>473</v>
      </c>
      <c r="R161" s="299">
        <v>37386621.630000003</v>
      </c>
      <c r="S161" s="300"/>
      <c r="T161" s="300"/>
      <c r="U161" s="301">
        <v>9176096.9700000007</v>
      </c>
      <c r="V161" s="301" t="s">
        <v>2037</v>
      </c>
    </row>
    <row r="162" spans="1:22" ht="94.5" x14ac:dyDescent="0.25">
      <c r="A162" s="202" t="s">
        <v>4418</v>
      </c>
      <c r="B162" s="129" t="s">
        <v>4411</v>
      </c>
      <c r="C162" s="202"/>
      <c r="D162" s="139">
        <v>1492</v>
      </c>
      <c r="E162" s="20" t="s">
        <v>4415</v>
      </c>
      <c r="F162" s="202"/>
      <c r="G162" s="202"/>
      <c r="H162" s="202"/>
      <c r="I162" s="114" t="s">
        <v>4410</v>
      </c>
      <c r="J162" s="80" t="s">
        <v>3915</v>
      </c>
      <c r="K162" s="210" t="s">
        <v>4406</v>
      </c>
      <c r="L162" s="202" t="s">
        <v>1429</v>
      </c>
      <c r="M162" s="202"/>
      <c r="N162" s="140"/>
      <c r="O162" s="202" t="s">
        <v>4416</v>
      </c>
      <c r="P162" s="202" t="s">
        <v>4417</v>
      </c>
      <c r="Q162" s="202" t="s">
        <v>473</v>
      </c>
      <c r="R162" s="299"/>
      <c r="S162" s="300"/>
      <c r="T162" s="300"/>
      <c r="U162" s="301">
        <v>233994.21</v>
      </c>
      <c r="V162" s="301" t="s">
        <v>8544</v>
      </c>
    </row>
    <row r="163" spans="1:22" ht="94.5" x14ac:dyDescent="0.25">
      <c r="A163" s="202" t="s">
        <v>4419</v>
      </c>
      <c r="B163" s="129" t="s">
        <v>4412</v>
      </c>
      <c r="C163" s="202"/>
      <c r="D163" s="139"/>
      <c r="E163" s="20" t="s">
        <v>4405</v>
      </c>
      <c r="F163" s="202" t="s">
        <v>4413</v>
      </c>
      <c r="G163" s="202"/>
      <c r="H163" s="202">
        <v>2021</v>
      </c>
      <c r="I163" s="114" t="s">
        <v>4410</v>
      </c>
      <c r="J163" s="80" t="s">
        <v>3915</v>
      </c>
      <c r="K163" s="210" t="s">
        <v>4406</v>
      </c>
      <c r="L163" s="202"/>
      <c r="M163" s="202"/>
      <c r="N163" s="140"/>
      <c r="O163" s="202" t="s">
        <v>4414</v>
      </c>
      <c r="P163" s="202">
        <v>44984</v>
      </c>
      <c r="Q163" s="202" t="s">
        <v>473</v>
      </c>
      <c r="R163" s="299">
        <v>992948.96</v>
      </c>
      <c r="S163" s="300"/>
      <c r="T163" s="299">
        <v>992948.96</v>
      </c>
      <c r="U163" s="301">
        <v>179792.29</v>
      </c>
      <c r="V163" s="301" t="s">
        <v>2037</v>
      </c>
    </row>
    <row r="164" spans="1:22" ht="118.9" customHeight="1" x14ac:dyDescent="0.25">
      <c r="A164" s="202" t="s">
        <v>4439</v>
      </c>
      <c r="B164" s="129" t="s">
        <v>4440</v>
      </c>
      <c r="C164" s="202"/>
      <c r="D164" s="139"/>
      <c r="E164" s="20" t="s">
        <v>4442</v>
      </c>
      <c r="F164" s="202" t="s">
        <v>4441</v>
      </c>
      <c r="G164" s="202">
        <v>2</v>
      </c>
      <c r="H164" s="202">
        <v>2022</v>
      </c>
      <c r="I164" s="114" t="s">
        <v>4443</v>
      </c>
      <c r="J164" s="80" t="s">
        <v>4444</v>
      </c>
      <c r="K164" s="210" t="s">
        <v>4445</v>
      </c>
      <c r="L164" s="202" t="s">
        <v>1994</v>
      </c>
      <c r="M164" s="20"/>
      <c r="N164" s="140"/>
      <c r="O164" s="202" t="s">
        <v>4749</v>
      </c>
      <c r="P164" s="202" t="s">
        <v>4743</v>
      </c>
      <c r="Q164" s="202" t="s">
        <v>473</v>
      </c>
      <c r="R164" s="305" t="s">
        <v>4729</v>
      </c>
      <c r="S164" s="306"/>
      <c r="T164" s="305" t="s">
        <v>4729</v>
      </c>
      <c r="U164" s="306">
        <v>54167918.289999999</v>
      </c>
      <c r="V164" s="306" t="s">
        <v>2037</v>
      </c>
    </row>
    <row r="165" spans="1:22" ht="63" x14ac:dyDescent="0.25">
      <c r="A165" s="202" t="s">
        <v>4446</v>
      </c>
      <c r="B165" s="129" t="s">
        <v>4447</v>
      </c>
      <c r="C165" s="202"/>
      <c r="D165" s="139"/>
      <c r="E165" s="20" t="s">
        <v>4448</v>
      </c>
      <c r="F165" s="202" t="s">
        <v>4449</v>
      </c>
      <c r="G165" s="202"/>
      <c r="H165" s="202" t="s">
        <v>270</v>
      </c>
      <c r="I165" s="114" t="s">
        <v>270</v>
      </c>
      <c r="J165" s="80" t="s">
        <v>270</v>
      </c>
      <c r="K165" s="210" t="s">
        <v>270</v>
      </c>
      <c r="L165" s="202" t="s">
        <v>4461</v>
      </c>
      <c r="M165" s="20"/>
      <c r="N165" s="140"/>
      <c r="O165" s="202" t="s">
        <v>4748</v>
      </c>
      <c r="P165" s="202" t="s">
        <v>4743</v>
      </c>
      <c r="Q165" s="202" t="s">
        <v>270</v>
      </c>
      <c r="R165" s="305" t="s">
        <v>4733</v>
      </c>
      <c r="S165" s="306"/>
      <c r="T165" s="305" t="s">
        <v>4733</v>
      </c>
      <c r="U165" s="306" t="s">
        <v>4737</v>
      </c>
      <c r="V165" s="306" t="s">
        <v>8545</v>
      </c>
    </row>
    <row r="166" spans="1:22" ht="63" x14ac:dyDescent="0.25">
      <c r="A166" s="202" t="s">
        <v>4457</v>
      </c>
      <c r="B166" s="129" t="s">
        <v>4447</v>
      </c>
      <c r="C166" s="202"/>
      <c r="D166" s="139"/>
      <c r="E166" s="77" t="s">
        <v>4450</v>
      </c>
      <c r="F166" s="202"/>
      <c r="G166" s="202"/>
      <c r="H166" s="202" t="s">
        <v>270</v>
      </c>
      <c r="I166" s="114" t="s">
        <v>270</v>
      </c>
      <c r="J166" s="80" t="s">
        <v>270</v>
      </c>
      <c r="K166" s="210" t="s">
        <v>270</v>
      </c>
      <c r="L166" s="202" t="s">
        <v>4461</v>
      </c>
      <c r="M166" s="77"/>
      <c r="N166" s="140"/>
      <c r="O166" s="202" t="s">
        <v>4747</v>
      </c>
      <c r="P166" s="202" t="s">
        <v>4743</v>
      </c>
      <c r="Q166" s="202" t="s">
        <v>270</v>
      </c>
      <c r="R166" s="305" t="s">
        <v>4733</v>
      </c>
      <c r="S166" s="306"/>
      <c r="T166" s="305" t="s">
        <v>4733</v>
      </c>
      <c r="U166" s="306" t="s">
        <v>4737</v>
      </c>
      <c r="V166" s="306" t="s">
        <v>2037</v>
      </c>
    </row>
    <row r="167" spans="1:22" ht="63" x14ac:dyDescent="0.25">
      <c r="A167" s="202" t="s">
        <v>4458</v>
      </c>
      <c r="B167" s="129" t="s">
        <v>4451</v>
      </c>
      <c r="C167" s="202"/>
      <c r="D167" s="139"/>
      <c r="E167" s="77" t="s">
        <v>4452</v>
      </c>
      <c r="F167" s="202"/>
      <c r="G167" s="202"/>
      <c r="H167" s="202" t="s">
        <v>270</v>
      </c>
      <c r="I167" s="114" t="s">
        <v>270</v>
      </c>
      <c r="J167" s="80" t="s">
        <v>270</v>
      </c>
      <c r="K167" s="210" t="s">
        <v>270</v>
      </c>
      <c r="L167" s="202" t="s">
        <v>2377</v>
      </c>
      <c r="M167" s="77"/>
      <c r="N167" s="140"/>
      <c r="O167" s="202" t="s">
        <v>4746</v>
      </c>
      <c r="P167" s="202" t="s">
        <v>4743</v>
      </c>
      <c r="Q167" s="202" t="s">
        <v>270</v>
      </c>
      <c r="R167" s="305" t="s">
        <v>4730</v>
      </c>
      <c r="S167" s="306"/>
      <c r="T167" s="306" t="s">
        <v>4730</v>
      </c>
      <c r="U167" s="306" t="s">
        <v>4736</v>
      </c>
      <c r="V167" s="306" t="s">
        <v>2037</v>
      </c>
    </row>
    <row r="168" spans="1:22" ht="63" x14ac:dyDescent="0.25">
      <c r="A168" s="202" t="s">
        <v>4459</v>
      </c>
      <c r="B168" s="129" t="s">
        <v>1476</v>
      </c>
      <c r="C168" s="202"/>
      <c r="D168" s="139"/>
      <c r="E168" s="77" t="s">
        <v>4453</v>
      </c>
      <c r="F168" s="202"/>
      <c r="G168" s="202"/>
      <c r="H168" s="202" t="s">
        <v>270</v>
      </c>
      <c r="I168" s="114" t="s">
        <v>270</v>
      </c>
      <c r="J168" s="80" t="s">
        <v>270</v>
      </c>
      <c r="K168" s="210" t="s">
        <v>270</v>
      </c>
      <c r="L168" s="202" t="s">
        <v>2377</v>
      </c>
      <c r="M168" s="77"/>
      <c r="N168" s="140"/>
      <c r="O168" s="202" t="s">
        <v>4745</v>
      </c>
      <c r="P168" s="202" t="s">
        <v>4743</v>
      </c>
      <c r="Q168" s="202" t="s">
        <v>270</v>
      </c>
      <c r="R168" s="305" t="s">
        <v>4731</v>
      </c>
      <c r="S168" s="306"/>
      <c r="T168" s="305" t="s">
        <v>4731</v>
      </c>
      <c r="U168" s="306" t="s">
        <v>4735</v>
      </c>
      <c r="V168" s="306" t="s">
        <v>2037</v>
      </c>
    </row>
    <row r="169" spans="1:22" ht="63" x14ac:dyDescent="0.25">
      <c r="A169" s="202" t="s">
        <v>4460</v>
      </c>
      <c r="B169" s="129" t="s">
        <v>4454</v>
      </c>
      <c r="C169" s="202"/>
      <c r="D169" s="139"/>
      <c r="E169" s="77" t="s">
        <v>4455</v>
      </c>
      <c r="F169" s="202"/>
      <c r="G169" s="202"/>
      <c r="H169" s="202" t="s">
        <v>270</v>
      </c>
      <c r="I169" s="114" t="s">
        <v>4456</v>
      </c>
      <c r="J169" s="80" t="s">
        <v>270</v>
      </c>
      <c r="K169" s="210" t="s">
        <v>270</v>
      </c>
      <c r="L169" s="202" t="s">
        <v>4462</v>
      </c>
      <c r="M169" s="77"/>
      <c r="N169" s="140"/>
      <c r="O169" s="202" t="s">
        <v>4744</v>
      </c>
      <c r="P169" s="202" t="s">
        <v>4743</v>
      </c>
      <c r="Q169" s="202" t="s">
        <v>270</v>
      </c>
      <c r="R169" s="305" t="s">
        <v>4732</v>
      </c>
      <c r="S169" s="306"/>
      <c r="T169" s="305" t="s">
        <v>4732</v>
      </c>
      <c r="U169" s="306" t="s">
        <v>4734</v>
      </c>
      <c r="V169" s="306" t="s">
        <v>2037</v>
      </c>
    </row>
    <row r="170" spans="1:22" ht="94.5" x14ac:dyDescent="0.25">
      <c r="A170" s="202" t="s">
        <v>4692</v>
      </c>
      <c r="B170" s="129" t="s">
        <v>1652</v>
      </c>
      <c r="C170" s="202"/>
      <c r="D170" s="139">
        <v>21292</v>
      </c>
      <c r="E170" s="77" t="s">
        <v>4739</v>
      </c>
      <c r="F170" s="202"/>
      <c r="G170" s="202"/>
      <c r="H170" s="202"/>
      <c r="I170" s="114" t="s">
        <v>4740</v>
      </c>
      <c r="J170" s="80" t="s">
        <v>270</v>
      </c>
      <c r="K170" s="210" t="s">
        <v>270</v>
      </c>
      <c r="L170" s="202" t="s">
        <v>4741</v>
      </c>
      <c r="M170" s="202"/>
      <c r="N170" s="140"/>
      <c r="O170" s="202" t="s">
        <v>4742</v>
      </c>
      <c r="P170" s="202" t="s">
        <v>4743</v>
      </c>
      <c r="Q170" s="202"/>
      <c r="R170" s="305"/>
      <c r="S170" s="306"/>
      <c r="T170" s="306"/>
      <c r="U170" s="306"/>
      <c r="V170" s="306" t="s">
        <v>8544</v>
      </c>
    </row>
    <row r="171" spans="1:22" ht="63" customHeight="1" x14ac:dyDescent="0.25">
      <c r="A171" s="202" t="s">
        <v>4738</v>
      </c>
      <c r="B171" s="129" t="s">
        <v>4724</v>
      </c>
      <c r="C171" s="202"/>
      <c r="D171" s="139"/>
      <c r="E171" s="77" t="s">
        <v>4725</v>
      </c>
      <c r="F171" s="202"/>
      <c r="G171" s="202"/>
      <c r="H171" s="202" t="s">
        <v>4726</v>
      </c>
      <c r="I171" s="114" t="s">
        <v>4694</v>
      </c>
      <c r="J171" s="80" t="s">
        <v>4444</v>
      </c>
      <c r="K171" s="210" t="s">
        <v>4693</v>
      </c>
      <c r="L171" s="202" t="s">
        <v>4462</v>
      </c>
      <c r="M171" s="202" t="s">
        <v>4727</v>
      </c>
      <c r="N171" s="140">
        <v>45161</v>
      </c>
      <c r="O171" s="202"/>
      <c r="P171" s="202"/>
      <c r="Q171" s="202" t="s">
        <v>521</v>
      </c>
      <c r="R171" s="305"/>
      <c r="S171" s="306"/>
      <c r="T171" s="306"/>
      <c r="U171" s="306" t="s">
        <v>4728</v>
      </c>
      <c r="V171" s="306"/>
    </row>
    <row r="172" spans="1:22" ht="18" x14ac:dyDescent="0.25">
      <c r="A172" s="47"/>
      <c r="B172" s="125" t="s">
        <v>342</v>
      </c>
      <c r="C172" s="48"/>
      <c r="D172" s="48"/>
      <c r="E172" s="48"/>
      <c r="F172" s="48"/>
      <c r="G172" s="48"/>
      <c r="H172" s="48"/>
      <c r="I172" s="48"/>
      <c r="J172" s="128"/>
      <c r="K172" s="48"/>
      <c r="L172" s="47"/>
      <c r="M172" s="47"/>
      <c r="N172" s="126"/>
      <c r="O172" s="47"/>
      <c r="P172" s="47"/>
      <c r="Q172" s="47"/>
      <c r="R172" s="47"/>
      <c r="S172" s="47"/>
      <c r="T172" s="47"/>
      <c r="U172" s="47"/>
      <c r="V172" s="47"/>
    </row>
    <row r="173" spans="1:22" ht="94.5" x14ac:dyDescent="0.25">
      <c r="A173" s="78" t="s">
        <v>1914</v>
      </c>
      <c r="B173" s="150" t="s">
        <v>540</v>
      </c>
      <c r="C173" s="134"/>
      <c r="D173" s="139">
        <v>1418</v>
      </c>
      <c r="E173" s="78" t="s">
        <v>2073</v>
      </c>
      <c r="F173" s="134"/>
      <c r="G173" s="134"/>
      <c r="H173" s="134"/>
      <c r="I173" s="150" t="s">
        <v>1543</v>
      </c>
      <c r="J173" s="140">
        <v>35395</v>
      </c>
      <c r="K173" s="78" t="s">
        <v>547</v>
      </c>
      <c r="L173" s="78" t="s">
        <v>1576</v>
      </c>
      <c r="M173" s="78" t="s">
        <v>32</v>
      </c>
      <c r="N173" s="146">
        <v>40848</v>
      </c>
      <c r="O173" s="134"/>
      <c r="P173" s="134"/>
      <c r="Q173" s="78" t="s">
        <v>21</v>
      </c>
      <c r="R173" s="134"/>
      <c r="S173" s="134"/>
      <c r="T173" s="134"/>
      <c r="U173" s="133" t="s">
        <v>31</v>
      </c>
      <c r="V173" s="134"/>
    </row>
    <row r="174" spans="1:22" ht="94.5" x14ac:dyDescent="0.25">
      <c r="A174" s="78" t="s">
        <v>1915</v>
      </c>
      <c r="B174" s="150" t="s">
        <v>541</v>
      </c>
      <c r="C174" s="134"/>
      <c r="D174" s="139">
        <v>100</v>
      </c>
      <c r="E174" s="78" t="s">
        <v>548</v>
      </c>
      <c r="F174" s="134"/>
      <c r="G174" s="134"/>
      <c r="H174" s="134"/>
      <c r="I174" s="150" t="s">
        <v>1542</v>
      </c>
      <c r="J174" s="140">
        <v>35395</v>
      </c>
      <c r="K174" s="78" t="s">
        <v>547</v>
      </c>
      <c r="L174" s="78" t="s">
        <v>1576</v>
      </c>
      <c r="M174" s="78" t="s">
        <v>33</v>
      </c>
      <c r="N174" s="146">
        <v>41430</v>
      </c>
      <c r="O174" s="134"/>
      <c r="P174" s="134"/>
      <c r="Q174" s="78" t="s">
        <v>21</v>
      </c>
      <c r="R174" s="134"/>
      <c r="S174" s="134"/>
      <c r="T174" s="134"/>
      <c r="U174" s="133">
        <v>19494</v>
      </c>
      <c r="V174" s="134"/>
    </row>
    <row r="175" spans="1:22" ht="94.5" x14ac:dyDescent="0.25">
      <c r="A175" s="78" t="s">
        <v>1916</v>
      </c>
      <c r="B175" s="150" t="s">
        <v>541</v>
      </c>
      <c r="C175" s="134"/>
      <c r="D175" s="139">
        <v>103</v>
      </c>
      <c r="E175" s="78" t="s">
        <v>549</v>
      </c>
      <c r="F175" s="134"/>
      <c r="G175" s="134"/>
      <c r="H175" s="134"/>
      <c r="I175" s="150" t="s">
        <v>1542</v>
      </c>
      <c r="J175" s="140">
        <v>35395</v>
      </c>
      <c r="K175" s="78" t="s">
        <v>547</v>
      </c>
      <c r="L175" s="78" t="s">
        <v>1576</v>
      </c>
      <c r="M175" s="78" t="s">
        <v>35</v>
      </c>
      <c r="N175" s="146">
        <v>41430</v>
      </c>
      <c r="O175" s="134"/>
      <c r="P175" s="134"/>
      <c r="Q175" s="78" t="s">
        <v>21</v>
      </c>
      <c r="R175" s="134"/>
      <c r="S175" s="134"/>
      <c r="T175" s="134"/>
      <c r="U175" s="133" t="s">
        <v>34</v>
      </c>
      <c r="V175" s="134"/>
    </row>
    <row r="176" spans="1:22" ht="94.5" x14ac:dyDescent="0.25">
      <c r="A176" s="78" t="s">
        <v>1917</v>
      </c>
      <c r="B176" s="150" t="s">
        <v>541</v>
      </c>
      <c r="C176" s="134"/>
      <c r="D176" s="139">
        <v>101</v>
      </c>
      <c r="E176" s="78" t="s">
        <v>2074</v>
      </c>
      <c r="F176" s="134"/>
      <c r="G176" s="134"/>
      <c r="H176" s="134"/>
      <c r="I176" s="150" t="s">
        <v>1542</v>
      </c>
      <c r="J176" s="140">
        <v>35395</v>
      </c>
      <c r="K176" s="78" t="s">
        <v>547</v>
      </c>
      <c r="L176" s="78" t="s">
        <v>1576</v>
      </c>
      <c r="M176" s="78" t="s">
        <v>37</v>
      </c>
      <c r="N176" s="146">
        <v>41430</v>
      </c>
      <c r="O176" s="134"/>
      <c r="P176" s="134"/>
      <c r="Q176" s="78" t="s">
        <v>21</v>
      </c>
      <c r="R176" s="134"/>
      <c r="S176" s="134"/>
      <c r="T176" s="134"/>
      <c r="U176" s="133" t="s">
        <v>36</v>
      </c>
      <c r="V176" s="134"/>
    </row>
    <row r="177" spans="1:22" ht="94.5" x14ac:dyDescent="0.25">
      <c r="A177" s="78" t="s">
        <v>1918</v>
      </c>
      <c r="B177" s="150" t="s">
        <v>541</v>
      </c>
      <c r="C177" s="134"/>
      <c r="D177" s="139">
        <v>105</v>
      </c>
      <c r="E177" s="78" t="s">
        <v>2075</v>
      </c>
      <c r="F177" s="134"/>
      <c r="G177" s="134"/>
      <c r="H177" s="134"/>
      <c r="I177" s="150" t="s">
        <v>1542</v>
      </c>
      <c r="J177" s="140">
        <v>35395</v>
      </c>
      <c r="K177" s="78" t="s">
        <v>547</v>
      </c>
      <c r="L177" s="78" t="s">
        <v>1576</v>
      </c>
      <c r="M177" s="133" t="s">
        <v>39</v>
      </c>
      <c r="N177" s="146">
        <v>41430</v>
      </c>
      <c r="O177" s="134"/>
      <c r="P177" s="134"/>
      <c r="Q177" s="78" t="s">
        <v>21</v>
      </c>
      <c r="R177" s="134"/>
      <c r="S177" s="134"/>
      <c r="T177" s="134"/>
      <c r="U177" s="133" t="s">
        <v>38</v>
      </c>
      <c r="V177" s="134"/>
    </row>
    <row r="178" spans="1:22" ht="94.5" x14ac:dyDescent="0.25">
      <c r="A178" s="78" t="s">
        <v>1919</v>
      </c>
      <c r="B178" s="150" t="s">
        <v>541</v>
      </c>
      <c r="C178" s="134"/>
      <c r="D178" s="139">
        <v>113</v>
      </c>
      <c r="E178" s="78" t="s">
        <v>2076</v>
      </c>
      <c r="F178" s="134"/>
      <c r="G178" s="134"/>
      <c r="H178" s="134"/>
      <c r="I178" s="150" t="s">
        <v>1544</v>
      </c>
      <c r="J178" s="140">
        <v>35395</v>
      </c>
      <c r="K178" s="78" t="s">
        <v>547</v>
      </c>
      <c r="L178" s="78" t="s">
        <v>1576</v>
      </c>
      <c r="M178" s="78" t="s">
        <v>41</v>
      </c>
      <c r="N178" s="146">
        <v>41430</v>
      </c>
      <c r="O178" s="134"/>
      <c r="P178" s="134"/>
      <c r="Q178" s="78" t="s">
        <v>21</v>
      </c>
      <c r="R178" s="134"/>
      <c r="S178" s="134"/>
      <c r="T178" s="134"/>
      <c r="U178" s="133" t="s">
        <v>40</v>
      </c>
      <c r="V178" s="134"/>
    </row>
    <row r="179" spans="1:22" ht="94.5" x14ac:dyDescent="0.25">
      <c r="A179" s="78" t="s">
        <v>1920</v>
      </c>
      <c r="B179" s="150" t="s">
        <v>541</v>
      </c>
      <c r="C179" s="134"/>
      <c r="D179" s="139">
        <v>27</v>
      </c>
      <c r="E179" s="78" t="s">
        <v>550</v>
      </c>
      <c r="F179" s="134"/>
      <c r="G179" s="134"/>
      <c r="H179" s="134"/>
      <c r="I179" s="150" t="s">
        <v>1545</v>
      </c>
      <c r="J179" s="140">
        <v>35395</v>
      </c>
      <c r="K179" s="78" t="s">
        <v>547</v>
      </c>
      <c r="L179" s="78" t="s">
        <v>1576</v>
      </c>
      <c r="M179" s="78" t="s">
        <v>43</v>
      </c>
      <c r="N179" s="146">
        <v>41430</v>
      </c>
      <c r="O179" s="134"/>
      <c r="P179" s="134"/>
      <c r="Q179" s="78" t="s">
        <v>21</v>
      </c>
      <c r="R179" s="134"/>
      <c r="S179" s="134"/>
      <c r="T179" s="134"/>
      <c r="U179" s="133" t="s">
        <v>42</v>
      </c>
      <c r="V179" s="134"/>
    </row>
    <row r="180" spans="1:22" ht="94.5" x14ac:dyDescent="0.25">
      <c r="A180" s="78" t="s">
        <v>1921</v>
      </c>
      <c r="B180" s="150" t="s">
        <v>541</v>
      </c>
      <c r="C180" s="134"/>
      <c r="D180" s="139">
        <v>30</v>
      </c>
      <c r="E180" s="78" t="s">
        <v>551</v>
      </c>
      <c r="F180" s="134"/>
      <c r="G180" s="134"/>
      <c r="H180" s="134"/>
      <c r="I180" s="150" t="s">
        <v>1545</v>
      </c>
      <c r="J180" s="140">
        <v>35395</v>
      </c>
      <c r="K180" s="78" t="s">
        <v>547</v>
      </c>
      <c r="L180" s="78" t="s">
        <v>1576</v>
      </c>
      <c r="M180" s="78" t="s">
        <v>45</v>
      </c>
      <c r="N180" s="146">
        <v>41430</v>
      </c>
      <c r="O180" s="134"/>
      <c r="P180" s="134"/>
      <c r="Q180" s="78" t="s">
        <v>21</v>
      </c>
      <c r="R180" s="134"/>
      <c r="S180" s="134"/>
      <c r="T180" s="134"/>
      <c r="U180" s="133" t="s">
        <v>44</v>
      </c>
      <c r="V180" s="134"/>
    </row>
    <row r="181" spans="1:22" ht="94.5" x14ac:dyDescent="0.25">
      <c r="A181" s="78" t="s">
        <v>1922</v>
      </c>
      <c r="B181" s="150" t="s">
        <v>541</v>
      </c>
      <c r="C181" s="134"/>
      <c r="D181" s="139">
        <v>32</v>
      </c>
      <c r="E181" s="78" t="s">
        <v>2077</v>
      </c>
      <c r="F181" s="134"/>
      <c r="G181" s="134"/>
      <c r="H181" s="134"/>
      <c r="I181" s="150" t="s">
        <v>1542</v>
      </c>
      <c r="J181" s="140">
        <v>35395</v>
      </c>
      <c r="K181" s="78" t="s">
        <v>547</v>
      </c>
      <c r="L181" s="78" t="s">
        <v>1576</v>
      </c>
      <c r="M181" s="78" t="s">
        <v>47</v>
      </c>
      <c r="N181" s="146">
        <v>41430</v>
      </c>
      <c r="O181" s="134"/>
      <c r="P181" s="134"/>
      <c r="Q181" s="78" t="s">
        <v>21</v>
      </c>
      <c r="R181" s="134"/>
      <c r="S181" s="134"/>
      <c r="T181" s="134"/>
      <c r="U181" s="133" t="s">
        <v>46</v>
      </c>
      <c r="V181" s="134"/>
    </row>
    <row r="182" spans="1:22" ht="94.5" x14ac:dyDescent="0.25">
      <c r="A182" s="78" t="s">
        <v>1923</v>
      </c>
      <c r="B182" s="150" t="s">
        <v>541</v>
      </c>
      <c r="C182" s="134"/>
      <c r="D182" s="139">
        <v>31</v>
      </c>
      <c r="E182" s="78" t="s">
        <v>2078</v>
      </c>
      <c r="F182" s="134"/>
      <c r="G182" s="134"/>
      <c r="H182" s="134"/>
      <c r="I182" s="150" t="s">
        <v>1542</v>
      </c>
      <c r="J182" s="140">
        <v>35395</v>
      </c>
      <c r="K182" s="78" t="s">
        <v>547</v>
      </c>
      <c r="L182" s="78" t="s">
        <v>1576</v>
      </c>
      <c r="M182" s="78" t="s">
        <v>49</v>
      </c>
      <c r="N182" s="146">
        <v>41430</v>
      </c>
      <c r="O182" s="134"/>
      <c r="P182" s="134"/>
      <c r="Q182" s="78" t="s">
        <v>21</v>
      </c>
      <c r="R182" s="134"/>
      <c r="S182" s="134"/>
      <c r="T182" s="134"/>
      <c r="U182" s="133" t="s">
        <v>48</v>
      </c>
      <c r="V182" s="134"/>
    </row>
    <row r="183" spans="1:22" ht="94.5" x14ac:dyDescent="0.25">
      <c r="A183" s="78" t="s">
        <v>1924</v>
      </c>
      <c r="B183" s="78" t="s">
        <v>553</v>
      </c>
      <c r="C183" s="134"/>
      <c r="D183" s="147">
        <v>333001</v>
      </c>
      <c r="E183" s="78" t="s">
        <v>552</v>
      </c>
      <c r="F183" s="134"/>
      <c r="G183" s="134"/>
      <c r="H183" s="134"/>
      <c r="I183" s="78" t="s">
        <v>544</v>
      </c>
      <c r="J183" s="134"/>
      <c r="K183" s="134"/>
      <c r="L183" s="78" t="s">
        <v>50</v>
      </c>
      <c r="M183" s="78" t="s">
        <v>52</v>
      </c>
      <c r="N183" s="146">
        <v>40749</v>
      </c>
      <c r="O183" s="134"/>
      <c r="P183" s="134"/>
      <c r="Q183" s="78" t="s">
        <v>21</v>
      </c>
      <c r="R183" s="134"/>
      <c r="S183" s="134"/>
      <c r="T183" s="134"/>
      <c r="U183" s="78" t="s">
        <v>51</v>
      </c>
      <c r="V183" s="134" t="s">
        <v>2599</v>
      </c>
    </row>
    <row r="184" spans="1:22" ht="94.5" x14ac:dyDescent="0.25">
      <c r="A184" s="78" t="s">
        <v>1925</v>
      </c>
      <c r="B184" s="78" t="s">
        <v>542</v>
      </c>
      <c r="C184" s="134"/>
      <c r="D184" s="147">
        <v>133961</v>
      </c>
      <c r="E184" s="127" t="s">
        <v>2079</v>
      </c>
      <c r="F184" s="134"/>
      <c r="G184" s="134"/>
      <c r="H184" s="134"/>
      <c r="I184" s="78" t="s">
        <v>544</v>
      </c>
      <c r="J184" s="134"/>
      <c r="K184" s="134"/>
      <c r="L184" s="78" t="s">
        <v>50</v>
      </c>
      <c r="M184" s="78" t="s">
        <v>54</v>
      </c>
      <c r="N184" s="146">
        <v>40749</v>
      </c>
      <c r="O184" s="134"/>
      <c r="P184" s="134"/>
      <c r="Q184" s="78" t="s">
        <v>21</v>
      </c>
      <c r="R184" s="134"/>
      <c r="S184" s="134"/>
      <c r="T184" s="134"/>
      <c r="U184" s="78" t="s">
        <v>53</v>
      </c>
      <c r="V184" s="134" t="s">
        <v>2599</v>
      </c>
    </row>
    <row r="185" spans="1:22" ht="63" x14ac:dyDescent="0.25">
      <c r="A185" s="78" t="s">
        <v>1926</v>
      </c>
      <c r="B185" s="78" t="s">
        <v>542</v>
      </c>
      <c r="C185" s="134"/>
      <c r="D185" s="147">
        <v>757666</v>
      </c>
      <c r="E185" s="127" t="s">
        <v>2080</v>
      </c>
      <c r="F185" s="134"/>
      <c r="G185" s="134"/>
      <c r="H185" s="134"/>
      <c r="I185" s="78" t="s">
        <v>544</v>
      </c>
      <c r="J185" s="134"/>
      <c r="K185" s="134"/>
      <c r="L185" s="150" t="s">
        <v>1577</v>
      </c>
      <c r="M185" s="134"/>
      <c r="N185" s="134"/>
      <c r="O185" s="134"/>
      <c r="P185" s="134"/>
      <c r="Q185" s="134"/>
      <c r="R185" s="134"/>
      <c r="S185" s="134"/>
      <c r="T185" s="134"/>
      <c r="U185" s="134"/>
      <c r="V185" s="134" t="s">
        <v>2599</v>
      </c>
    </row>
    <row r="186" spans="1:22" ht="94.5" x14ac:dyDescent="0.25">
      <c r="A186" s="78" t="s">
        <v>1927</v>
      </c>
      <c r="B186" s="78" t="s">
        <v>542</v>
      </c>
      <c r="C186" s="134"/>
      <c r="D186" s="147">
        <v>8821</v>
      </c>
      <c r="E186" s="127" t="s">
        <v>2081</v>
      </c>
      <c r="F186" s="134"/>
      <c r="G186" s="134"/>
      <c r="H186" s="134"/>
      <c r="I186" s="78" t="s">
        <v>544</v>
      </c>
      <c r="J186" s="134"/>
      <c r="K186" s="134"/>
      <c r="L186" s="78" t="s">
        <v>50</v>
      </c>
      <c r="M186" s="78" t="s">
        <v>56</v>
      </c>
      <c r="N186" s="146">
        <v>40749</v>
      </c>
      <c r="O186" s="134"/>
      <c r="P186" s="134"/>
      <c r="Q186" s="78" t="s">
        <v>21</v>
      </c>
      <c r="R186" s="134"/>
      <c r="S186" s="134"/>
      <c r="T186" s="134"/>
      <c r="U186" s="78" t="s">
        <v>55</v>
      </c>
      <c r="V186" s="134" t="s">
        <v>2599</v>
      </c>
    </row>
    <row r="187" spans="1:22" ht="94.5" x14ac:dyDescent="0.25">
      <c r="A187" s="78" t="s">
        <v>1928</v>
      </c>
      <c r="B187" s="78" t="s">
        <v>542</v>
      </c>
      <c r="C187" s="134"/>
      <c r="D187" s="147">
        <v>629599</v>
      </c>
      <c r="E187" s="127" t="s">
        <v>2526</v>
      </c>
      <c r="F187" s="134"/>
      <c r="G187" s="134"/>
      <c r="H187" s="134"/>
      <c r="I187" s="78" t="s">
        <v>544</v>
      </c>
      <c r="J187" s="134"/>
      <c r="K187" s="134"/>
      <c r="L187" s="78" t="s">
        <v>50</v>
      </c>
      <c r="M187" s="78" t="s">
        <v>58</v>
      </c>
      <c r="N187" s="146">
        <v>40749</v>
      </c>
      <c r="O187" s="134"/>
      <c r="P187" s="134"/>
      <c r="Q187" s="78" t="s">
        <v>21</v>
      </c>
      <c r="R187" s="134"/>
      <c r="S187" s="134"/>
      <c r="T187" s="134"/>
      <c r="U187" s="133" t="s">
        <v>57</v>
      </c>
      <c r="V187" s="134" t="s">
        <v>2599</v>
      </c>
    </row>
    <row r="188" spans="1:22" ht="94.5" x14ac:dyDescent="0.25">
      <c r="A188" s="78" t="s">
        <v>1929</v>
      </c>
      <c r="B188" s="78" t="s">
        <v>542</v>
      </c>
      <c r="C188" s="134"/>
      <c r="D188" s="147">
        <v>309651</v>
      </c>
      <c r="E188" s="127" t="s">
        <v>2082</v>
      </c>
      <c r="F188" s="134"/>
      <c r="G188" s="134"/>
      <c r="H188" s="134"/>
      <c r="I188" s="78" t="s">
        <v>544</v>
      </c>
      <c r="J188" s="134"/>
      <c r="K188" s="134"/>
      <c r="L188" s="78" t="s">
        <v>50</v>
      </c>
      <c r="M188" s="78" t="s">
        <v>62</v>
      </c>
      <c r="N188" s="146">
        <v>40749</v>
      </c>
      <c r="O188" s="134"/>
      <c r="P188" s="134"/>
      <c r="Q188" s="78" t="s">
        <v>21</v>
      </c>
      <c r="R188" s="134"/>
      <c r="S188" s="134"/>
      <c r="T188" s="134"/>
      <c r="U188" s="78" t="s">
        <v>61</v>
      </c>
      <c r="V188" s="134" t="s">
        <v>2599</v>
      </c>
    </row>
    <row r="189" spans="1:22" ht="94.5" x14ac:dyDescent="0.25">
      <c r="A189" s="78" t="s">
        <v>1930</v>
      </c>
      <c r="B189" s="78" t="s">
        <v>542</v>
      </c>
      <c r="C189" s="134"/>
      <c r="D189" s="147">
        <v>154631</v>
      </c>
      <c r="E189" s="127" t="s">
        <v>2083</v>
      </c>
      <c r="F189" s="134"/>
      <c r="G189" s="134"/>
      <c r="H189" s="134"/>
      <c r="I189" s="78" t="s">
        <v>544</v>
      </c>
      <c r="J189" s="134"/>
      <c r="K189" s="134"/>
      <c r="L189" s="78" t="s">
        <v>50</v>
      </c>
      <c r="M189" s="78" t="s">
        <v>60</v>
      </c>
      <c r="N189" s="146">
        <v>40749</v>
      </c>
      <c r="O189" s="134"/>
      <c r="P189" s="134"/>
      <c r="Q189" s="78" t="s">
        <v>21</v>
      </c>
      <c r="R189" s="134"/>
      <c r="S189" s="134"/>
      <c r="T189" s="134"/>
      <c r="U189" s="78" t="s">
        <v>59</v>
      </c>
      <c r="V189" s="134" t="s">
        <v>2599</v>
      </c>
    </row>
    <row r="190" spans="1:22" ht="94.5" x14ac:dyDescent="0.25">
      <c r="A190" s="78" t="s">
        <v>1931</v>
      </c>
      <c r="B190" s="78" t="s">
        <v>542</v>
      </c>
      <c r="C190" s="134"/>
      <c r="D190" s="147">
        <v>11967</v>
      </c>
      <c r="E190" s="127" t="s">
        <v>2084</v>
      </c>
      <c r="F190" s="134"/>
      <c r="G190" s="134"/>
      <c r="H190" s="134"/>
      <c r="I190" s="78" t="s">
        <v>544</v>
      </c>
      <c r="J190" s="134"/>
      <c r="K190" s="134"/>
      <c r="L190" s="78" t="s">
        <v>50</v>
      </c>
      <c r="M190" s="78" t="s">
        <v>62</v>
      </c>
      <c r="N190" s="146">
        <v>40749</v>
      </c>
      <c r="O190" s="134"/>
      <c r="P190" s="134"/>
      <c r="Q190" s="78" t="s">
        <v>21</v>
      </c>
      <c r="R190" s="134"/>
      <c r="S190" s="134"/>
      <c r="T190" s="134"/>
      <c r="U190" s="78" t="s">
        <v>61</v>
      </c>
      <c r="V190" s="134" t="s">
        <v>2599</v>
      </c>
    </row>
    <row r="191" spans="1:22" ht="94.5" x14ac:dyDescent="0.25">
      <c r="A191" s="78" t="s">
        <v>1932</v>
      </c>
      <c r="B191" s="78" t="s">
        <v>542</v>
      </c>
      <c r="C191" s="134"/>
      <c r="D191" s="147">
        <v>28444</v>
      </c>
      <c r="E191" s="127" t="s">
        <v>2085</v>
      </c>
      <c r="F191" s="134"/>
      <c r="G191" s="134"/>
      <c r="H191" s="134"/>
      <c r="I191" s="78" t="s">
        <v>544</v>
      </c>
      <c r="J191" s="134"/>
      <c r="K191" s="134"/>
      <c r="L191" s="78" t="s">
        <v>50</v>
      </c>
      <c r="M191" s="78" t="s">
        <v>64</v>
      </c>
      <c r="N191" s="146">
        <v>40749</v>
      </c>
      <c r="O191" s="134"/>
      <c r="P191" s="134"/>
      <c r="Q191" s="78" t="s">
        <v>21</v>
      </c>
      <c r="R191" s="134"/>
      <c r="S191" s="134"/>
      <c r="T191" s="134"/>
      <c r="U191" s="78" t="s">
        <v>63</v>
      </c>
      <c r="V191" s="134" t="s">
        <v>2599</v>
      </c>
    </row>
    <row r="192" spans="1:22" ht="94.5" x14ac:dyDescent="0.25">
      <c r="A192" s="78" t="s">
        <v>1933</v>
      </c>
      <c r="B192" s="78" t="s">
        <v>542</v>
      </c>
      <c r="C192" s="134"/>
      <c r="D192" s="147">
        <v>9936</v>
      </c>
      <c r="E192" s="127" t="s">
        <v>2086</v>
      </c>
      <c r="F192" s="134"/>
      <c r="G192" s="134"/>
      <c r="H192" s="134"/>
      <c r="I192" s="78" t="s">
        <v>544</v>
      </c>
      <c r="J192" s="134"/>
      <c r="K192" s="134"/>
      <c r="L192" s="78" t="s">
        <v>50</v>
      </c>
      <c r="M192" s="78" t="s">
        <v>66</v>
      </c>
      <c r="N192" s="146">
        <v>40749</v>
      </c>
      <c r="O192" s="134"/>
      <c r="P192" s="134"/>
      <c r="Q192" s="78" t="s">
        <v>21</v>
      </c>
      <c r="R192" s="134"/>
      <c r="S192" s="134"/>
      <c r="T192" s="134"/>
      <c r="U192" s="78" t="s">
        <v>65</v>
      </c>
      <c r="V192" s="134" t="s">
        <v>2599</v>
      </c>
    </row>
    <row r="193" spans="1:22" ht="94.5" x14ac:dyDescent="0.25">
      <c r="A193" s="78" t="s">
        <v>1934</v>
      </c>
      <c r="B193" s="78" t="s">
        <v>542</v>
      </c>
      <c r="C193" s="134"/>
      <c r="D193" s="147">
        <v>94592</v>
      </c>
      <c r="E193" s="127" t="s">
        <v>2087</v>
      </c>
      <c r="F193" s="134"/>
      <c r="G193" s="134"/>
      <c r="H193" s="134"/>
      <c r="I193" s="78" t="s">
        <v>544</v>
      </c>
      <c r="J193" s="134"/>
      <c r="K193" s="134"/>
      <c r="L193" s="78" t="s">
        <v>50</v>
      </c>
      <c r="M193" s="78" t="s">
        <v>68</v>
      </c>
      <c r="N193" s="146">
        <v>40749</v>
      </c>
      <c r="O193" s="134"/>
      <c r="P193" s="134"/>
      <c r="Q193" s="78" t="s">
        <v>21</v>
      </c>
      <c r="R193" s="134"/>
      <c r="S193" s="134"/>
      <c r="T193" s="134"/>
      <c r="U193" s="78" t="s">
        <v>67</v>
      </c>
      <c r="V193" s="134" t="s">
        <v>2599</v>
      </c>
    </row>
    <row r="194" spans="1:22" ht="94.5" x14ac:dyDescent="0.25">
      <c r="A194" s="78" t="s">
        <v>1935</v>
      </c>
      <c r="B194" s="78" t="s">
        <v>542</v>
      </c>
      <c r="C194" s="134"/>
      <c r="D194" s="147">
        <v>100890</v>
      </c>
      <c r="E194" s="127" t="s">
        <v>2088</v>
      </c>
      <c r="F194" s="134"/>
      <c r="G194" s="134"/>
      <c r="H194" s="134"/>
      <c r="I194" s="78" t="s">
        <v>544</v>
      </c>
      <c r="J194" s="134"/>
      <c r="K194" s="134"/>
      <c r="L194" s="78" t="s">
        <v>50</v>
      </c>
      <c r="M194" s="78" t="s">
        <v>70</v>
      </c>
      <c r="N194" s="146">
        <v>40749</v>
      </c>
      <c r="O194" s="134"/>
      <c r="P194" s="134"/>
      <c r="Q194" s="78" t="s">
        <v>21</v>
      </c>
      <c r="R194" s="134"/>
      <c r="S194" s="134"/>
      <c r="T194" s="134"/>
      <c r="U194" s="78" t="s">
        <v>69</v>
      </c>
      <c r="V194" s="134" t="s">
        <v>2599</v>
      </c>
    </row>
    <row r="195" spans="1:22" ht="94.5" x14ac:dyDescent="0.25">
      <c r="A195" s="78" t="s">
        <v>1936</v>
      </c>
      <c r="B195" s="78" t="s">
        <v>542</v>
      </c>
      <c r="C195" s="134"/>
      <c r="D195" s="147">
        <v>1085973</v>
      </c>
      <c r="E195" s="127" t="s">
        <v>2089</v>
      </c>
      <c r="F195" s="134"/>
      <c r="G195" s="134"/>
      <c r="H195" s="134"/>
      <c r="I195" s="78" t="s">
        <v>544</v>
      </c>
      <c r="J195" s="134"/>
      <c r="K195" s="134"/>
      <c r="L195" s="78" t="s">
        <v>50</v>
      </c>
      <c r="M195" s="78" t="s">
        <v>54</v>
      </c>
      <c r="N195" s="146">
        <v>40749</v>
      </c>
      <c r="O195" s="134"/>
      <c r="P195" s="134"/>
      <c r="Q195" s="78" t="s">
        <v>21</v>
      </c>
      <c r="R195" s="134"/>
      <c r="S195" s="134"/>
      <c r="T195" s="134"/>
      <c r="U195" s="78" t="s">
        <v>71</v>
      </c>
      <c r="V195" s="134" t="s">
        <v>2599</v>
      </c>
    </row>
    <row r="196" spans="1:22" ht="94.5" x14ac:dyDescent="0.25">
      <c r="A196" s="78" t="s">
        <v>1937</v>
      </c>
      <c r="B196" s="78" t="s">
        <v>542</v>
      </c>
      <c r="C196" s="134"/>
      <c r="D196" s="147">
        <v>50834</v>
      </c>
      <c r="E196" s="127" t="s">
        <v>2090</v>
      </c>
      <c r="F196" s="134"/>
      <c r="G196" s="134"/>
      <c r="H196" s="134"/>
      <c r="I196" s="78" t="s">
        <v>544</v>
      </c>
      <c r="J196" s="134"/>
      <c r="K196" s="134"/>
      <c r="L196" s="78" t="s">
        <v>50</v>
      </c>
      <c r="M196" s="78" t="s">
        <v>73</v>
      </c>
      <c r="N196" s="146">
        <v>40749</v>
      </c>
      <c r="O196" s="134"/>
      <c r="P196" s="134"/>
      <c r="Q196" s="78" t="s">
        <v>21</v>
      </c>
      <c r="R196" s="134"/>
      <c r="S196" s="134"/>
      <c r="T196" s="134"/>
      <c r="U196" s="78" t="s">
        <v>72</v>
      </c>
      <c r="V196" s="134" t="s">
        <v>2599</v>
      </c>
    </row>
    <row r="197" spans="1:22" ht="94.5" x14ac:dyDescent="0.25">
      <c r="A197" s="78" t="s">
        <v>1938</v>
      </c>
      <c r="B197" s="78" t="s">
        <v>542</v>
      </c>
      <c r="C197" s="134"/>
      <c r="D197" s="147">
        <v>329062</v>
      </c>
      <c r="E197" s="127" t="s">
        <v>2091</v>
      </c>
      <c r="F197" s="134"/>
      <c r="G197" s="134"/>
      <c r="H197" s="134"/>
      <c r="I197" s="78" t="s">
        <v>544</v>
      </c>
      <c r="J197" s="134"/>
      <c r="K197" s="134"/>
      <c r="L197" s="78" t="s">
        <v>50</v>
      </c>
      <c r="M197" s="78" t="s">
        <v>75</v>
      </c>
      <c r="N197" s="146">
        <v>40749</v>
      </c>
      <c r="O197" s="134"/>
      <c r="P197" s="134"/>
      <c r="Q197" s="78" t="s">
        <v>21</v>
      </c>
      <c r="R197" s="134"/>
      <c r="S197" s="134"/>
      <c r="T197" s="134"/>
      <c r="U197" s="78" t="s">
        <v>74</v>
      </c>
      <c r="V197" s="134" t="s">
        <v>2599</v>
      </c>
    </row>
    <row r="198" spans="1:22" ht="94.5" x14ac:dyDescent="0.25">
      <c r="A198" s="78" t="s">
        <v>1939</v>
      </c>
      <c r="B198" s="78" t="s">
        <v>542</v>
      </c>
      <c r="C198" s="134"/>
      <c r="D198" s="147">
        <v>215088</v>
      </c>
      <c r="E198" s="127" t="s">
        <v>2092</v>
      </c>
      <c r="F198" s="134"/>
      <c r="G198" s="134"/>
      <c r="H198" s="134"/>
      <c r="I198" s="78" t="s">
        <v>544</v>
      </c>
      <c r="J198" s="134"/>
      <c r="K198" s="134"/>
      <c r="L198" s="78" t="s">
        <v>50</v>
      </c>
      <c r="M198" s="78" t="s">
        <v>77</v>
      </c>
      <c r="N198" s="146">
        <v>40749</v>
      </c>
      <c r="O198" s="134"/>
      <c r="P198" s="134"/>
      <c r="Q198" s="78" t="s">
        <v>21</v>
      </c>
      <c r="R198" s="134"/>
      <c r="S198" s="134"/>
      <c r="T198" s="134"/>
      <c r="U198" s="78" t="s">
        <v>76</v>
      </c>
      <c r="V198" s="134" t="s">
        <v>2599</v>
      </c>
    </row>
    <row r="199" spans="1:22" ht="94.5" x14ac:dyDescent="0.25">
      <c r="A199" s="78" t="s">
        <v>1940</v>
      </c>
      <c r="B199" s="78" t="s">
        <v>542</v>
      </c>
      <c r="C199" s="134"/>
      <c r="D199" s="147">
        <v>8215</v>
      </c>
      <c r="E199" s="127" t="s">
        <v>2093</v>
      </c>
      <c r="F199" s="134"/>
      <c r="G199" s="134"/>
      <c r="H199" s="134"/>
      <c r="I199" s="78" t="s">
        <v>544</v>
      </c>
      <c r="J199" s="134"/>
      <c r="K199" s="134"/>
      <c r="L199" s="78" t="s">
        <v>50</v>
      </c>
      <c r="M199" s="78" t="s">
        <v>79</v>
      </c>
      <c r="N199" s="146">
        <v>40749</v>
      </c>
      <c r="O199" s="134"/>
      <c r="P199" s="134"/>
      <c r="Q199" s="78" t="s">
        <v>21</v>
      </c>
      <c r="R199" s="134"/>
      <c r="S199" s="134"/>
      <c r="T199" s="134"/>
      <c r="U199" s="78" t="s">
        <v>78</v>
      </c>
      <c r="V199" s="134" t="s">
        <v>2599</v>
      </c>
    </row>
    <row r="200" spans="1:22" ht="94.5" x14ac:dyDescent="0.25">
      <c r="A200" s="78" t="s">
        <v>1941</v>
      </c>
      <c r="B200" s="78" t="s">
        <v>542</v>
      </c>
      <c r="C200" s="134"/>
      <c r="D200" s="147">
        <v>73832</v>
      </c>
      <c r="E200" s="127" t="s">
        <v>2094</v>
      </c>
      <c r="F200" s="134"/>
      <c r="G200" s="134"/>
      <c r="H200" s="134"/>
      <c r="I200" s="78" t="s">
        <v>544</v>
      </c>
      <c r="J200" s="134"/>
      <c r="K200" s="134"/>
      <c r="L200" s="78" t="s">
        <v>50</v>
      </c>
      <c r="M200" s="78" t="s">
        <v>81</v>
      </c>
      <c r="N200" s="146">
        <v>40749</v>
      </c>
      <c r="O200" s="134"/>
      <c r="P200" s="134"/>
      <c r="Q200" s="78" t="s">
        <v>21</v>
      </c>
      <c r="R200" s="134"/>
      <c r="S200" s="134"/>
      <c r="T200" s="134"/>
      <c r="U200" s="78" t="s">
        <v>80</v>
      </c>
      <c r="V200" s="134" t="s">
        <v>2599</v>
      </c>
    </row>
    <row r="201" spans="1:22" ht="94.5" x14ac:dyDescent="0.25">
      <c r="A201" s="78" t="s">
        <v>1942</v>
      </c>
      <c r="B201" s="78" t="s">
        <v>542</v>
      </c>
      <c r="C201" s="134"/>
      <c r="D201" s="147">
        <v>12350</v>
      </c>
      <c r="E201" s="127" t="s">
        <v>2095</v>
      </c>
      <c r="F201" s="134"/>
      <c r="G201" s="134"/>
      <c r="H201" s="134"/>
      <c r="I201" s="78" t="s">
        <v>544</v>
      </c>
      <c r="J201" s="134"/>
      <c r="K201" s="134"/>
      <c r="L201" s="78" t="s">
        <v>50</v>
      </c>
      <c r="M201" s="78" t="s">
        <v>83</v>
      </c>
      <c r="N201" s="146">
        <v>40749</v>
      </c>
      <c r="O201" s="134"/>
      <c r="P201" s="134"/>
      <c r="Q201" s="78" t="s">
        <v>21</v>
      </c>
      <c r="R201" s="134"/>
      <c r="S201" s="134"/>
      <c r="T201" s="134"/>
      <c r="U201" s="133" t="s">
        <v>82</v>
      </c>
      <c r="V201" s="134" t="s">
        <v>2599</v>
      </c>
    </row>
    <row r="202" spans="1:22" ht="94.5" x14ac:dyDescent="0.25">
      <c r="A202" s="78" t="s">
        <v>1982</v>
      </c>
      <c r="B202" s="78" t="s">
        <v>542</v>
      </c>
      <c r="C202" s="134"/>
      <c r="D202" s="147">
        <v>117790</v>
      </c>
      <c r="E202" s="127" t="s">
        <v>2096</v>
      </c>
      <c r="F202" s="134"/>
      <c r="G202" s="134"/>
      <c r="H202" s="134"/>
      <c r="I202" s="78" t="s">
        <v>544</v>
      </c>
      <c r="J202" s="134"/>
      <c r="K202" s="134"/>
      <c r="L202" s="78" t="s">
        <v>50</v>
      </c>
      <c r="M202" s="78" t="s">
        <v>85</v>
      </c>
      <c r="N202" s="146">
        <v>40749</v>
      </c>
      <c r="O202" s="134"/>
      <c r="P202" s="134"/>
      <c r="Q202" s="78" t="s">
        <v>21</v>
      </c>
      <c r="R202" s="134"/>
      <c r="S202" s="134"/>
      <c r="T202" s="134"/>
      <c r="U202" s="78" t="s">
        <v>84</v>
      </c>
      <c r="V202" s="134" t="s">
        <v>2599</v>
      </c>
    </row>
    <row r="203" spans="1:22" ht="94.5" x14ac:dyDescent="0.25">
      <c r="A203" s="78" t="s">
        <v>1983</v>
      </c>
      <c r="B203" s="78" t="s">
        <v>542</v>
      </c>
      <c r="C203" s="134"/>
      <c r="D203" s="147">
        <v>23761</v>
      </c>
      <c r="E203" s="127" t="s">
        <v>2097</v>
      </c>
      <c r="F203" s="134"/>
      <c r="G203" s="134"/>
      <c r="H203" s="134"/>
      <c r="I203" s="78" t="s">
        <v>544</v>
      </c>
      <c r="J203" s="134"/>
      <c r="K203" s="134"/>
      <c r="L203" s="78" t="s">
        <v>50</v>
      </c>
      <c r="M203" s="78" t="s">
        <v>87</v>
      </c>
      <c r="N203" s="146">
        <v>40749</v>
      </c>
      <c r="O203" s="134"/>
      <c r="P203" s="134"/>
      <c r="Q203" s="78" t="s">
        <v>21</v>
      </c>
      <c r="R203" s="134"/>
      <c r="S203" s="134"/>
      <c r="T203" s="134"/>
      <c r="U203" s="78" t="s">
        <v>86</v>
      </c>
      <c r="V203" s="134" t="s">
        <v>2599</v>
      </c>
    </row>
    <row r="204" spans="1:22" ht="94.5" x14ac:dyDescent="0.25">
      <c r="A204" s="78" t="s">
        <v>1984</v>
      </c>
      <c r="B204" s="78" t="s">
        <v>542</v>
      </c>
      <c r="C204" s="134"/>
      <c r="D204" s="147">
        <v>89788</v>
      </c>
      <c r="E204" s="127" t="s">
        <v>2098</v>
      </c>
      <c r="F204" s="134"/>
      <c r="G204" s="134"/>
      <c r="H204" s="134"/>
      <c r="I204" s="78" t="s">
        <v>544</v>
      </c>
      <c r="J204" s="134"/>
      <c r="K204" s="134"/>
      <c r="L204" s="78" t="s">
        <v>50</v>
      </c>
      <c r="M204" s="78" t="s">
        <v>89</v>
      </c>
      <c r="N204" s="146">
        <v>40749</v>
      </c>
      <c r="O204" s="134"/>
      <c r="P204" s="134"/>
      <c r="Q204" s="78" t="s">
        <v>21</v>
      </c>
      <c r="R204" s="134"/>
      <c r="S204" s="134"/>
      <c r="T204" s="134"/>
      <c r="U204" s="78" t="s">
        <v>88</v>
      </c>
      <c r="V204" s="134" t="s">
        <v>2599</v>
      </c>
    </row>
    <row r="205" spans="1:22" ht="94.5" x14ac:dyDescent="0.25">
      <c r="A205" s="78" t="s">
        <v>1985</v>
      </c>
      <c r="B205" s="78" t="s">
        <v>542</v>
      </c>
      <c r="C205" s="134"/>
      <c r="D205" s="147">
        <v>15077</v>
      </c>
      <c r="E205" s="127" t="s">
        <v>2099</v>
      </c>
      <c r="F205" s="134"/>
      <c r="G205" s="134"/>
      <c r="H205" s="134"/>
      <c r="I205" s="78" t="s">
        <v>544</v>
      </c>
      <c r="J205" s="134"/>
      <c r="K205" s="134"/>
      <c r="L205" s="78" t="s">
        <v>50</v>
      </c>
      <c r="M205" s="78" t="s">
        <v>93</v>
      </c>
      <c r="N205" s="146">
        <v>40749</v>
      </c>
      <c r="O205" s="134"/>
      <c r="P205" s="134"/>
      <c r="Q205" s="78" t="s">
        <v>21</v>
      </c>
      <c r="R205" s="134"/>
      <c r="S205" s="134"/>
      <c r="T205" s="134"/>
      <c r="U205" s="78" t="s">
        <v>92</v>
      </c>
      <c r="V205" s="134" t="s">
        <v>2599</v>
      </c>
    </row>
    <row r="206" spans="1:22" ht="94.5" x14ac:dyDescent="0.25">
      <c r="A206" s="78" t="s">
        <v>1986</v>
      </c>
      <c r="B206" s="78" t="s">
        <v>542</v>
      </c>
      <c r="C206" s="134"/>
      <c r="D206" s="147">
        <v>39993</v>
      </c>
      <c r="E206" s="127" t="s">
        <v>2100</v>
      </c>
      <c r="F206" s="134"/>
      <c r="G206" s="134"/>
      <c r="H206" s="134"/>
      <c r="I206" s="78" t="s">
        <v>544</v>
      </c>
      <c r="J206" s="134"/>
      <c r="K206" s="134"/>
      <c r="L206" s="78" t="s">
        <v>50</v>
      </c>
      <c r="M206" s="78" t="s">
        <v>95</v>
      </c>
      <c r="N206" s="146">
        <v>40749</v>
      </c>
      <c r="O206" s="134"/>
      <c r="P206" s="134"/>
      <c r="Q206" s="78" t="s">
        <v>21</v>
      </c>
      <c r="R206" s="134"/>
      <c r="S206" s="134"/>
      <c r="T206" s="134"/>
      <c r="U206" s="78" t="s">
        <v>94</v>
      </c>
      <c r="V206" s="134" t="s">
        <v>2599</v>
      </c>
    </row>
    <row r="207" spans="1:22" ht="94.5" x14ac:dyDescent="0.25">
      <c r="A207" s="78" t="s">
        <v>1987</v>
      </c>
      <c r="B207" s="78" t="s">
        <v>542</v>
      </c>
      <c r="C207" s="134"/>
      <c r="D207" s="147">
        <v>8763</v>
      </c>
      <c r="E207" s="127" t="s">
        <v>2101</v>
      </c>
      <c r="F207" s="134"/>
      <c r="G207" s="134"/>
      <c r="H207" s="134"/>
      <c r="I207" s="78" t="s">
        <v>544</v>
      </c>
      <c r="J207" s="134"/>
      <c r="K207" s="134"/>
      <c r="L207" s="78" t="s">
        <v>50</v>
      </c>
      <c r="M207" s="78" t="s">
        <v>97</v>
      </c>
      <c r="N207" s="146">
        <v>40749</v>
      </c>
      <c r="O207" s="134"/>
      <c r="P207" s="134"/>
      <c r="Q207" s="78" t="s">
        <v>21</v>
      </c>
      <c r="R207" s="134"/>
      <c r="S207" s="134"/>
      <c r="T207" s="134"/>
      <c r="U207" s="78" t="s">
        <v>96</v>
      </c>
      <c r="V207" s="134" t="s">
        <v>2599</v>
      </c>
    </row>
    <row r="208" spans="1:22" ht="94.5" x14ac:dyDescent="0.25">
      <c r="A208" s="78" t="s">
        <v>1988</v>
      </c>
      <c r="B208" s="78" t="s">
        <v>542</v>
      </c>
      <c r="C208" s="134"/>
      <c r="D208" s="147">
        <v>43932</v>
      </c>
      <c r="E208" s="127" t="s">
        <v>2102</v>
      </c>
      <c r="F208" s="134"/>
      <c r="G208" s="134"/>
      <c r="H208" s="134"/>
      <c r="I208" s="78" t="s">
        <v>544</v>
      </c>
      <c r="J208" s="134"/>
      <c r="K208" s="134"/>
      <c r="L208" s="78" t="s">
        <v>50</v>
      </c>
      <c r="M208" s="78" t="s">
        <v>90</v>
      </c>
      <c r="N208" s="146">
        <v>40749</v>
      </c>
      <c r="O208" s="134"/>
      <c r="P208" s="134"/>
      <c r="Q208" s="78" t="s">
        <v>21</v>
      </c>
      <c r="R208" s="134"/>
      <c r="S208" s="134"/>
      <c r="T208" s="134"/>
      <c r="U208" s="78" t="s">
        <v>91</v>
      </c>
      <c r="V208" s="134" t="s">
        <v>2599</v>
      </c>
    </row>
    <row r="209" spans="1:22" ht="94.5" x14ac:dyDescent="0.25">
      <c r="A209" s="78" t="s">
        <v>1989</v>
      </c>
      <c r="B209" s="78" t="s">
        <v>542</v>
      </c>
      <c r="C209" s="134"/>
      <c r="D209" s="147">
        <v>266637</v>
      </c>
      <c r="E209" s="127" t="s">
        <v>2103</v>
      </c>
      <c r="F209" s="134"/>
      <c r="G209" s="134"/>
      <c r="H209" s="134"/>
      <c r="I209" s="78" t="s">
        <v>544</v>
      </c>
      <c r="J209" s="134"/>
      <c r="K209" s="134"/>
      <c r="L209" s="78" t="s">
        <v>50</v>
      </c>
      <c r="M209" s="78" t="s">
        <v>98</v>
      </c>
      <c r="N209" s="146">
        <v>40749</v>
      </c>
      <c r="O209" s="134"/>
      <c r="P209" s="134"/>
      <c r="Q209" s="78" t="s">
        <v>21</v>
      </c>
      <c r="R209" s="134"/>
      <c r="S209" s="134"/>
      <c r="T209" s="134"/>
      <c r="U209" s="78" t="s">
        <v>99</v>
      </c>
      <c r="V209" s="134" t="s">
        <v>2599</v>
      </c>
    </row>
    <row r="210" spans="1:22" ht="94.5" x14ac:dyDescent="0.25">
      <c r="A210" s="78" t="s">
        <v>1990</v>
      </c>
      <c r="B210" s="78" t="s">
        <v>542</v>
      </c>
      <c r="C210" s="134"/>
      <c r="D210" s="147">
        <v>5857520</v>
      </c>
      <c r="E210" s="127" t="s">
        <v>2104</v>
      </c>
      <c r="F210" s="134"/>
      <c r="G210" s="134"/>
      <c r="H210" s="134"/>
      <c r="I210" s="78" t="s">
        <v>544</v>
      </c>
      <c r="J210" s="134"/>
      <c r="K210" s="134"/>
      <c r="L210" s="78" t="s">
        <v>50</v>
      </c>
      <c r="M210" s="78" t="s">
        <v>100</v>
      </c>
      <c r="N210" s="146">
        <v>40749</v>
      </c>
      <c r="O210" s="134"/>
      <c r="P210" s="134"/>
      <c r="Q210" s="78" t="s">
        <v>21</v>
      </c>
      <c r="R210" s="134"/>
      <c r="S210" s="134"/>
      <c r="T210" s="134"/>
      <c r="U210" s="78" t="s">
        <v>101</v>
      </c>
      <c r="V210" s="134" t="s">
        <v>2599</v>
      </c>
    </row>
    <row r="211" spans="1:22" ht="94.5" x14ac:dyDescent="0.25">
      <c r="A211" s="78" t="s">
        <v>1943</v>
      </c>
      <c r="B211" s="78" t="s">
        <v>542</v>
      </c>
      <c r="C211" s="134"/>
      <c r="D211" s="147">
        <v>222202</v>
      </c>
      <c r="E211" s="127" t="s">
        <v>2105</v>
      </c>
      <c r="F211" s="134"/>
      <c r="G211" s="134"/>
      <c r="H211" s="134"/>
      <c r="I211" s="78" t="s">
        <v>544</v>
      </c>
      <c r="J211" s="134"/>
      <c r="K211" s="134"/>
      <c r="L211" s="78" t="s">
        <v>50</v>
      </c>
      <c r="M211" s="78" t="s">
        <v>102</v>
      </c>
      <c r="N211" s="146">
        <v>40749</v>
      </c>
      <c r="O211" s="134"/>
      <c r="P211" s="134"/>
      <c r="Q211" s="78" t="s">
        <v>21</v>
      </c>
      <c r="R211" s="134"/>
      <c r="S211" s="134"/>
      <c r="T211" s="134"/>
      <c r="U211" s="78" t="s">
        <v>103</v>
      </c>
      <c r="V211" s="134" t="s">
        <v>2599</v>
      </c>
    </row>
    <row r="212" spans="1:22" ht="94.5" x14ac:dyDescent="0.25">
      <c r="A212" s="78" t="s">
        <v>1944</v>
      </c>
      <c r="B212" s="78" t="s">
        <v>542</v>
      </c>
      <c r="C212" s="134"/>
      <c r="D212" s="147">
        <v>334397</v>
      </c>
      <c r="E212" s="127" t="s">
        <v>2106</v>
      </c>
      <c r="F212" s="134"/>
      <c r="G212" s="134"/>
      <c r="H212" s="134"/>
      <c r="I212" s="78" t="s">
        <v>544</v>
      </c>
      <c r="J212" s="134"/>
      <c r="K212" s="134"/>
      <c r="L212" s="78" t="s">
        <v>50</v>
      </c>
      <c r="M212" s="78" t="s">
        <v>104</v>
      </c>
      <c r="N212" s="146">
        <v>40749</v>
      </c>
      <c r="O212" s="134"/>
      <c r="P212" s="134"/>
      <c r="Q212" s="78" t="s">
        <v>21</v>
      </c>
      <c r="R212" s="134"/>
      <c r="S212" s="134"/>
      <c r="T212" s="134"/>
      <c r="U212" s="78" t="s">
        <v>105</v>
      </c>
      <c r="V212" s="134" t="s">
        <v>2599</v>
      </c>
    </row>
    <row r="213" spans="1:22" ht="94.5" x14ac:dyDescent="0.25">
      <c r="A213" s="78" t="s">
        <v>1945</v>
      </c>
      <c r="B213" s="37" t="s">
        <v>294</v>
      </c>
      <c r="C213" s="134"/>
      <c r="D213" s="151">
        <v>91506</v>
      </c>
      <c r="E213" s="127" t="s">
        <v>2107</v>
      </c>
      <c r="F213" s="134"/>
      <c r="G213" s="134"/>
      <c r="H213" s="134"/>
      <c r="I213" s="37" t="s">
        <v>545</v>
      </c>
      <c r="J213" s="134"/>
      <c r="K213" s="134"/>
      <c r="L213" s="78" t="s">
        <v>106</v>
      </c>
      <c r="M213" s="134"/>
      <c r="N213" s="134"/>
      <c r="O213" s="134"/>
      <c r="P213" s="134"/>
      <c r="Q213" s="134"/>
      <c r="R213" s="134"/>
      <c r="S213" s="134"/>
      <c r="T213" s="134"/>
      <c r="U213" s="78" t="s">
        <v>107</v>
      </c>
      <c r="V213" s="134" t="s">
        <v>2036</v>
      </c>
    </row>
    <row r="214" spans="1:22" ht="94.5" x14ac:dyDescent="0.25">
      <c r="A214" s="78" t="s">
        <v>1946</v>
      </c>
      <c r="B214" s="37" t="s">
        <v>294</v>
      </c>
      <c r="C214" s="134"/>
      <c r="D214" s="151">
        <v>131147</v>
      </c>
      <c r="E214" s="127" t="s">
        <v>2108</v>
      </c>
      <c r="F214" s="134"/>
      <c r="G214" s="134"/>
      <c r="H214" s="134"/>
      <c r="I214" s="37" t="s">
        <v>545</v>
      </c>
      <c r="J214" s="134"/>
      <c r="K214" s="134"/>
      <c r="L214" s="78" t="s">
        <v>106</v>
      </c>
      <c r="M214" s="78" t="s">
        <v>108</v>
      </c>
      <c r="N214" s="134"/>
      <c r="O214" s="134"/>
      <c r="P214" s="134"/>
      <c r="Q214" s="78" t="s">
        <v>21</v>
      </c>
      <c r="R214" s="134"/>
      <c r="S214" s="134"/>
      <c r="T214" s="134"/>
      <c r="U214" s="133" t="s">
        <v>109</v>
      </c>
      <c r="V214" s="134" t="s">
        <v>2036</v>
      </c>
    </row>
    <row r="215" spans="1:22" ht="63" x14ac:dyDescent="0.25">
      <c r="A215" s="78" t="s">
        <v>1947</v>
      </c>
      <c r="B215" s="37" t="s">
        <v>294</v>
      </c>
      <c r="C215" s="134"/>
      <c r="D215" s="151">
        <v>68000</v>
      </c>
      <c r="E215" s="127" t="s">
        <v>2109</v>
      </c>
      <c r="F215" s="134"/>
      <c r="G215" s="134"/>
      <c r="H215" s="134"/>
      <c r="I215" s="37" t="s">
        <v>528</v>
      </c>
      <c r="J215" s="134"/>
      <c r="K215" s="134"/>
      <c r="L215" s="150" t="s">
        <v>1577</v>
      </c>
      <c r="M215" s="134"/>
      <c r="N215" s="134"/>
      <c r="O215" s="134"/>
      <c r="P215" s="134"/>
      <c r="Q215" s="134"/>
      <c r="R215" s="134"/>
      <c r="S215" s="134"/>
      <c r="T215" s="134"/>
      <c r="U215" s="134"/>
      <c r="V215" s="134" t="s">
        <v>2063</v>
      </c>
    </row>
    <row r="216" spans="1:22" ht="94.5" x14ac:dyDescent="0.25">
      <c r="A216" s="78" t="s">
        <v>1948</v>
      </c>
      <c r="B216" s="37" t="s">
        <v>294</v>
      </c>
      <c r="C216" s="134"/>
      <c r="D216" s="145">
        <v>31103921.280000001</v>
      </c>
      <c r="E216" s="127" t="s">
        <v>2110</v>
      </c>
      <c r="F216" s="134"/>
      <c r="G216" s="134"/>
      <c r="H216" s="134"/>
      <c r="I216" s="152" t="s">
        <v>546</v>
      </c>
      <c r="J216" s="134"/>
      <c r="K216" s="37" t="s">
        <v>554</v>
      </c>
      <c r="L216" s="150" t="s">
        <v>1577</v>
      </c>
      <c r="M216" s="78" t="s">
        <v>110</v>
      </c>
      <c r="N216" s="146">
        <v>40603</v>
      </c>
      <c r="O216" s="134"/>
      <c r="P216" s="134"/>
      <c r="Q216" s="78" t="s">
        <v>21</v>
      </c>
      <c r="R216" s="134"/>
      <c r="S216" s="134"/>
      <c r="T216" s="134"/>
      <c r="U216" s="78" t="s">
        <v>111</v>
      </c>
      <c r="V216" s="134"/>
    </row>
    <row r="217" spans="1:22" ht="94.5" x14ac:dyDescent="0.25">
      <c r="A217" s="78" t="s">
        <v>1949</v>
      </c>
      <c r="B217" s="37" t="s">
        <v>294</v>
      </c>
      <c r="C217" s="134"/>
      <c r="D217" s="145">
        <v>5163270.59</v>
      </c>
      <c r="E217" s="127" t="s">
        <v>555</v>
      </c>
      <c r="F217" s="134"/>
      <c r="G217" s="134"/>
      <c r="H217" s="134"/>
      <c r="I217" s="152" t="s">
        <v>546</v>
      </c>
      <c r="J217" s="134"/>
      <c r="K217" s="37" t="s">
        <v>554</v>
      </c>
      <c r="L217" s="78" t="s">
        <v>50</v>
      </c>
      <c r="M217" s="78" t="s">
        <v>113</v>
      </c>
      <c r="N217" s="146">
        <v>40603</v>
      </c>
      <c r="O217" s="134"/>
      <c r="P217" s="134"/>
      <c r="Q217" s="78" t="s">
        <v>21</v>
      </c>
      <c r="R217" s="134"/>
      <c r="S217" s="134"/>
      <c r="T217" s="134"/>
      <c r="U217" s="78" t="s">
        <v>112</v>
      </c>
      <c r="V217" s="134" t="s">
        <v>2070</v>
      </c>
    </row>
    <row r="218" spans="1:22" ht="94.5" x14ac:dyDescent="0.25">
      <c r="A218" s="78" t="s">
        <v>1950</v>
      </c>
      <c r="B218" s="37" t="s">
        <v>294</v>
      </c>
      <c r="C218" s="134"/>
      <c r="D218" s="145">
        <v>2822851.77</v>
      </c>
      <c r="E218" s="127" t="s">
        <v>2111</v>
      </c>
      <c r="F218" s="134"/>
      <c r="G218" s="134"/>
      <c r="H218" s="134"/>
      <c r="I218" s="152" t="s">
        <v>546</v>
      </c>
      <c r="J218" s="134"/>
      <c r="K218" s="37" t="s">
        <v>554</v>
      </c>
      <c r="L218" s="78" t="s">
        <v>50</v>
      </c>
      <c r="M218" s="78" t="s">
        <v>115</v>
      </c>
      <c r="N218" s="146">
        <v>40603</v>
      </c>
      <c r="O218" s="134"/>
      <c r="P218" s="134"/>
      <c r="Q218" s="78" t="s">
        <v>21</v>
      </c>
      <c r="R218" s="134"/>
      <c r="S218" s="134"/>
      <c r="T218" s="134"/>
      <c r="U218" s="78" t="s">
        <v>114</v>
      </c>
      <c r="V218" s="134" t="s">
        <v>3221</v>
      </c>
    </row>
    <row r="219" spans="1:22" ht="94.5" x14ac:dyDescent="0.25">
      <c r="A219" s="78" t="s">
        <v>1951</v>
      </c>
      <c r="B219" s="37" t="s">
        <v>294</v>
      </c>
      <c r="C219" s="134"/>
      <c r="D219" s="145">
        <v>58738.239999999998</v>
      </c>
      <c r="E219" s="127" t="s">
        <v>556</v>
      </c>
      <c r="F219" s="134"/>
      <c r="G219" s="134"/>
      <c r="H219" s="134"/>
      <c r="I219" s="152" t="s">
        <v>546</v>
      </c>
      <c r="J219" s="134"/>
      <c r="K219" s="37" t="s">
        <v>554</v>
      </c>
      <c r="L219" s="78" t="s">
        <v>50</v>
      </c>
      <c r="M219" s="78" t="s">
        <v>116</v>
      </c>
      <c r="N219" s="146">
        <v>40603</v>
      </c>
      <c r="O219" s="134"/>
      <c r="P219" s="134"/>
      <c r="Q219" s="78" t="s">
        <v>21</v>
      </c>
      <c r="R219" s="134"/>
      <c r="S219" s="134"/>
      <c r="T219" s="134"/>
      <c r="U219" s="78" t="s">
        <v>117</v>
      </c>
      <c r="V219" s="134" t="s">
        <v>3222</v>
      </c>
    </row>
    <row r="220" spans="1:22" ht="78.75" x14ac:dyDescent="0.25">
      <c r="A220" s="78" t="s">
        <v>1952</v>
      </c>
      <c r="B220" s="37" t="s">
        <v>294</v>
      </c>
      <c r="C220" s="134"/>
      <c r="D220" s="145">
        <v>264</v>
      </c>
      <c r="E220" s="127" t="s">
        <v>3229</v>
      </c>
      <c r="F220" s="134"/>
      <c r="G220" s="134"/>
      <c r="H220" s="134"/>
      <c r="I220" s="152" t="s">
        <v>546</v>
      </c>
      <c r="J220" s="134"/>
      <c r="K220" s="37" t="s">
        <v>554</v>
      </c>
      <c r="L220" s="150" t="s">
        <v>1577</v>
      </c>
      <c r="M220" s="134"/>
      <c r="N220" s="134"/>
      <c r="O220" s="134"/>
      <c r="P220" s="134"/>
      <c r="Q220" s="134"/>
      <c r="R220" s="134"/>
      <c r="S220" s="134"/>
      <c r="T220" s="134"/>
      <c r="U220" s="134"/>
      <c r="V220" s="134"/>
    </row>
    <row r="221" spans="1:22" ht="94.5" x14ac:dyDescent="0.25">
      <c r="A221" s="78" t="s">
        <v>1953</v>
      </c>
      <c r="B221" s="37" t="s">
        <v>294</v>
      </c>
      <c r="C221" s="134"/>
      <c r="D221" s="145">
        <v>8284355.1699999999</v>
      </c>
      <c r="E221" s="127" t="s">
        <v>557</v>
      </c>
      <c r="F221" s="134"/>
      <c r="G221" s="134"/>
      <c r="H221" s="134"/>
      <c r="I221" s="152" t="s">
        <v>546</v>
      </c>
      <c r="J221" s="134"/>
      <c r="K221" s="37" t="s">
        <v>554</v>
      </c>
      <c r="L221" s="150" t="s">
        <v>1577</v>
      </c>
      <c r="M221" s="78" t="s">
        <v>118</v>
      </c>
      <c r="N221" s="146">
        <v>40603</v>
      </c>
      <c r="O221" s="134"/>
      <c r="P221" s="134"/>
      <c r="Q221" s="78" t="s">
        <v>21</v>
      </c>
      <c r="R221" s="134"/>
      <c r="S221" s="134"/>
      <c r="T221" s="134"/>
      <c r="U221" s="78">
        <v>16778400</v>
      </c>
      <c r="V221" s="134" t="s">
        <v>3223</v>
      </c>
    </row>
    <row r="222" spans="1:22" ht="94.5" x14ac:dyDescent="0.25">
      <c r="A222" s="78" t="s">
        <v>1954</v>
      </c>
      <c r="B222" s="37" t="s">
        <v>479</v>
      </c>
      <c r="C222" s="134"/>
      <c r="D222" s="145">
        <v>1950130</v>
      </c>
      <c r="E222" s="127" t="s">
        <v>3224</v>
      </c>
      <c r="F222" s="134"/>
      <c r="G222" s="134"/>
      <c r="H222" s="134"/>
      <c r="I222" s="78" t="s">
        <v>1546</v>
      </c>
      <c r="J222" s="134"/>
      <c r="K222" s="37" t="s">
        <v>554</v>
      </c>
      <c r="L222" s="78" t="s">
        <v>1578</v>
      </c>
      <c r="M222" s="78" t="s">
        <v>119</v>
      </c>
      <c r="N222" s="146">
        <v>40979</v>
      </c>
      <c r="O222" s="134"/>
      <c r="P222" s="134"/>
      <c r="Q222" s="78" t="s">
        <v>21</v>
      </c>
      <c r="R222" s="134"/>
      <c r="S222" s="134"/>
      <c r="T222" s="134"/>
      <c r="U222" s="133">
        <v>2013408</v>
      </c>
      <c r="V222" s="134"/>
    </row>
    <row r="223" spans="1:22" ht="94.5" x14ac:dyDescent="0.25">
      <c r="A223" s="78" t="s">
        <v>1955</v>
      </c>
      <c r="B223" s="37" t="s">
        <v>543</v>
      </c>
      <c r="C223" s="134"/>
      <c r="D223" s="145">
        <v>43000</v>
      </c>
      <c r="E223" s="127" t="s">
        <v>3225</v>
      </c>
      <c r="F223" s="134"/>
      <c r="G223" s="134"/>
      <c r="H223" s="134"/>
      <c r="I223" s="37" t="s">
        <v>1547</v>
      </c>
      <c r="J223" s="134"/>
      <c r="K223" s="134"/>
      <c r="L223" s="78" t="s">
        <v>120</v>
      </c>
      <c r="M223" s="78" t="s">
        <v>121</v>
      </c>
      <c r="N223" s="146">
        <v>40979</v>
      </c>
      <c r="O223" s="134"/>
      <c r="P223" s="134"/>
      <c r="Q223" s="78" t="s">
        <v>21</v>
      </c>
      <c r="R223" s="134"/>
      <c r="S223" s="134"/>
      <c r="T223" s="134"/>
      <c r="U223" s="78" t="s">
        <v>122</v>
      </c>
      <c r="V223" s="134"/>
    </row>
    <row r="224" spans="1:22" ht="110.25" x14ac:dyDescent="0.25">
      <c r="A224" s="78" t="s">
        <v>1956</v>
      </c>
      <c r="B224" s="78" t="s">
        <v>558</v>
      </c>
      <c r="C224" s="134"/>
      <c r="D224" s="139">
        <v>13225</v>
      </c>
      <c r="E224" s="127" t="s">
        <v>3226</v>
      </c>
      <c r="F224" s="134"/>
      <c r="G224" s="134"/>
      <c r="H224" s="134"/>
      <c r="I224" s="78" t="s">
        <v>529</v>
      </c>
      <c r="J224" s="140">
        <v>38638</v>
      </c>
      <c r="K224" s="78" t="s">
        <v>530</v>
      </c>
      <c r="L224" s="78" t="s">
        <v>1574</v>
      </c>
      <c r="M224" s="78" t="s">
        <v>24</v>
      </c>
      <c r="N224" s="146">
        <v>41185</v>
      </c>
      <c r="O224" s="134"/>
      <c r="P224" s="134"/>
      <c r="Q224" s="78" t="s">
        <v>21</v>
      </c>
      <c r="R224" s="134"/>
      <c r="S224" s="134"/>
      <c r="T224" s="134"/>
      <c r="U224" s="78" t="s">
        <v>23</v>
      </c>
      <c r="V224" s="134"/>
    </row>
    <row r="225" spans="1:22" ht="94.5" x14ac:dyDescent="0.25">
      <c r="A225" s="78" t="s">
        <v>1957</v>
      </c>
      <c r="B225" s="78" t="s">
        <v>294</v>
      </c>
      <c r="C225" s="134"/>
      <c r="D225" s="139">
        <v>5000</v>
      </c>
      <c r="E225" s="127" t="s">
        <v>3227</v>
      </c>
      <c r="F225" s="37"/>
      <c r="G225" s="134"/>
      <c r="H225" s="37"/>
      <c r="I225" s="78" t="s">
        <v>1548</v>
      </c>
      <c r="J225" s="134"/>
      <c r="K225" s="37"/>
      <c r="L225" s="78" t="s">
        <v>1579</v>
      </c>
      <c r="M225" s="78" t="s">
        <v>123</v>
      </c>
      <c r="N225" s="146">
        <v>41386</v>
      </c>
      <c r="O225" s="134"/>
      <c r="P225" s="134"/>
      <c r="Q225" s="78" t="s">
        <v>21</v>
      </c>
      <c r="R225" s="37"/>
      <c r="S225" s="134"/>
      <c r="T225" s="134"/>
      <c r="U225" s="78">
        <v>10257</v>
      </c>
      <c r="V225" s="134"/>
    </row>
    <row r="226" spans="1:22" ht="94.5" x14ac:dyDescent="0.25">
      <c r="A226" s="78" t="s">
        <v>1958</v>
      </c>
      <c r="B226" s="78" t="s">
        <v>2064</v>
      </c>
      <c r="C226" s="134"/>
      <c r="D226" s="139">
        <v>7100</v>
      </c>
      <c r="E226" s="127" t="s">
        <v>2579</v>
      </c>
      <c r="F226" s="134"/>
      <c r="G226" s="134"/>
      <c r="H226" s="134"/>
      <c r="I226" s="78" t="s">
        <v>531</v>
      </c>
      <c r="J226" s="134"/>
      <c r="K226" s="134"/>
      <c r="L226" s="133" t="s">
        <v>1580</v>
      </c>
      <c r="M226" s="78" t="s">
        <v>125</v>
      </c>
      <c r="N226" s="146">
        <v>41422</v>
      </c>
      <c r="O226" s="134"/>
      <c r="P226" s="134"/>
      <c r="Q226" s="78" t="s">
        <v>21</v>
      </c>
      <c r="R226" s="134"/>
      <c r="S226" s="134"/>
      <c r="T226" s="134"/>
      <c r="U226" s="78" t="s">
        <v>124</v>
      </c>
      <c r="V226" s="134"/>
    </row>
    <row r="227" spans="1:22" ht="94.5" x14ac:dyDescent="0.25">
      <c r="A227" s="78" t="s">
        <v>1959</v>
      </c>
      <c r="B227" s="37" t="s">
        <v>2065</v>
      </c>
      <c r="C227" s="134"/>
      <c r="D227" s="145">
        <v>602</v>
      </c>
      <c r="E227" s="127" t="s">
        <v>4</v>
      </c>
      <c r="F227" s="134"/>
      <c r="G227" s="134"/>
      <c r="H227" s="134"/>
      <c r="I227" s="37" t="s">
        <v>1549</v>
      </c>
      <c r="J227" s="138">
        <v>41801</v>
      </c>
      <c r="K227" s="37" t="s">
        <v>3</v>
      </c>
      <c r="L227" s="78" t="s">
        <v>126</v>
      </c>
      <c r="M227" s="78" t="s">
        <v>128</v>
      </c>
      <c r="N227" s="146">
        <v>41810</v>
      </c>
      <c r="O227" s="134"/>
      <c r="P227" s="134"/>
      <c r="Q227" s="78" t="s">
        <v>21</v>
      </c>
      <c r="R227" s="134"/>
      <c r="S227" s="134"/>
      <c r="T227" s="134"/>
      <c r="U227" s="133" t="s">
        <v>127</v>
      </c>
      <c r="V227" s="134"/>
    </row>
    <row r="228" spans="1:22" ht="94.5" x14ac:dyDescent="0.25">
      <c r="A228" s="78" t="s">
        <v>1960</v>
      </c>
      <c r="B228" s="37" t="s">
        <v>2065</v>
      </c>
      <c r="C228" s="134"/>
      <c r="D228" s="145">
        <v>514</v>
      </c>
      <c r="E228" s="127" t="s">
        <v>5</v>
      </c>
      <c r="F228" s="134"/>
      <c r="G228" s="134"/>
      <c r="H228" s="134"/>
      <c r="I228" s="37" t="s">
        <v>1550</v>
      </c>
      <c r="J228" s="138">
        <v>41801</v>
      </c>
      <c r="K228" s="37" t="s">
        <v>3</v>
      </c>
      <c r="L228" s="78" t="s">
        <v>126</v>
      </c>
      <c r="M228" s="78" t="s">
        <v>129</v>
      </c>
      <c r="N228" s="146">
        <v>41810</v>
      </c>
      <c r="O228" s="134"/>
      <c r="P228" s="134"/>
      <c r="Q228" s="78" t="s">
        <v>21</v>
      </c>
      <c r="R228" s="134"/>
      <c r="S228" s="134"/>
      <c r="T228" s="134"/>
      <c r="U228" s="133" t="s">
        <v>130</v>
      </c>
      <c r="V228" s="134"/>
    </row>
    <row r="229" spans="1:22" ht="94.5" x14ac:dyDescent="0.25">
      <c r="A229" s="78" t="s">
        <v>1961</v>
      </c>
      <c r="B229" s="37" t="s">
        <v>2065</v>
      </c>
      <c r="C229" s="134"/>
      <c r="D229" s="145">
        <v>1000</v>
      </c>
      <c r="E229" s="127" t="s">
        <v>7</v>
      </c>
      <c r="F229" s="134"/>
      <c r="G229" s="134"/>
      <c r="H229" s="134"/>
      <c r="I229" s="78" t="s">
        <v>1551</v>
      </c>
      <c r="J229" s="138">
        <v>41611</v>
      </c>
      <c r="K229" s="37" t="s">
        <v>6</v>
      </c>
      <c r="L229" s="78" t="s">
        <v>1581</v>
      </c>
      <c r="M229" s="78" t="s">
        <v>132</v>
      </c>
      <c r="N229" s="146">
        <v>41667</v>
      </c>
      <c r="O229" s="134"/>
      <c r="P229" s="134"/>
      <c r="Q229" s="78" t="s">
        <v>21</v>
      </c>
      <c r="R229" s="134"/>
      <c r="S229" s="134"/>
      <c r="T229" s="134"/>
      <c r="U229" s="133">
        <v>86100</v>
      </c>
      <c r="V229" s="134"/>
    </row>
    <row r="230" spans="1:22" ht="141.75" x14ac:dyDescent="0.25">
      <c r="A230" s="78" t="s">
        <v>1962</v>
      </c>
      <c r="B230" s="37" t="s">
        <v>11</v>
      </c>
      <c r="C230" s="134"/>
      <c r="D230" s="145">
        <v>9675</v>
      </c>
      <c r="E230" s="127" t="s">
        <v>13</v>
      </c>
      <c r="F230" s="134"/>
      <c r="G230" s="134"/>
      <c r="H230" s="134"/>
      <c r="I230" s="78" t="s">
        <v>1552</v>
      </c>
      <c r="J230" s="134"/>
      <c r="K230" s="134"/>
      <c r="L230" s="78" t="s">
        <v>133</v>
      </c>
      <c r="M230" s="78" t="s">
        <v>134</v>
      </c>
      <c r="N230" s="146">
        <v>42303</v>
      </c>
      <c r="O230" s="134"/>
      <c r="P230" s="134"/>
      <c r="Q230" s="78" t="s">
        <v>135</v>
      </c>
      <c r="R230" s="134"/>
      <c r="S230" s="134"/>
      <c r="T230" s="134"/>
      <c r="U230" s="133" t="s">
        <v>136</v>
      </c>
      <c r="V230" s="134"/>
    </row>
    <row r="231" spans="1:22" ht="110.25" x14ac:dyDescent="0.25">
      <c r="A231" s="78" t="s">
        <v>1963</v>
      </c>
      <c r="B231" s="37" t="s">
        <v>12</v>
      </c>
      <c r="C231" s="134"/>
      <c r="D231" s="145">
        <v>20844</v>
      </c>
      <c r="E231" s="127" t="s">
        <v>14</v>
      </c>
      <c r="F231" s="134"/>
      <c r="G231" s="134"/>
      <c r="H231" s="134"/>
      <c r="I231" s="78" t="s">
        <v>1552</v>
      </c>
      <c r="J231" s="134"/>
      <c r="K231" s="134"/>
      <c r="L231" s="78" t="s">
        <v>137</v>
      </c>
      <c r="M231" s="78" t="s">
        <v>138</v>
      </c>
      <c r="N231" s="146">
        <v>42303</v>
      </c>
      <c r="O231" s="134"/>
      <c r="P231" s="134"/>
      <c r="Q231" s="78" t="s">
        <v>135</v>
      </c>
      <c r="R231" s="134"/>
      <c r="S231" s="134"/>
      <c r="T231" s="134"/>
      <c r="U231" s="78" t="s">
        <v>139</v>
      </c>
      <c r="V231" s="134"/>
    </row>
    <row r="232" spans="1:22" ht="63" x14ac:dyDescent="0.25">
      <c r="A232" s="78" t="s">
        <v>1964</v>
      </c>
      <c r="B232" s="78" t="s">
        <v>479</v>
      </c>
      <c r="C232" s="134"/>
      <c r="D232" s="133">
        <v>5470</v>
      </c>
      <c r="E232" s="127" t="s">
        <v>403</v>
      </c>
      <c r="F232" s="134"/>
      <c r="G232" s="134"/>
      <c r="H232" s="134"/>
      <c r="I232" s="78" t="s">
        <v>404</v>
      </c>
      <c r="J232" s="134"/>
      <c r="K232" s="134"/>
      <c r="L232" s="78" t="s">
        <v>405</v>
      </c>
      <c r="M232" s="78" t="s">
        <v>406</v>
      </c>
      <c r="N232" s="146">
        <v>42599</v>
      </c>
      <c r="O232" s="134"/>
      <c r="P232" s="134"/>
      <c r="Q232" s="78" t="s">
        <v>135</v>
      </c>
      <c r="R232" s="134"/>
      <c r="S232" s="134"/>
      <c r="T232" s="134"/>
      <c r="U232" s="133">
        <v>1650080.2</v>
      </c>
      <c r="V232" s="134" t="s">
        <v>3228</v>
      </c>
    </row>
    <row r="233" spans="1:22" ht="78.75" x14ac:dyDescent="0.25">
      <c r="A233" s="78" t="s">
        <v>1965</v>
      </c>
      <c r="B233" s="78" t="s">
        <v>479</v>
      </c>
      <c r="C233" s="134"/>
      <c r="D233" s="145">
        <v>10002</v>
      </c>
      <c r="E233" s="127" t="s">
        <v>408</v>
      </c>
      <c r="F233" s="134"/>
      <c r="G233" s="134"/>
      <c r="H233" s="134"/>
      <c r="I233" s="78" t="s">
        <v>131</v>
      </c>
      <c r="J233" s="134"/>
      <c r="K233" s="134"/>
      <c r="L233" s="78" t="s">
        <v>2233</v>
      </c>
      <c r="M233" s="78" t="s">
        <v>406</v>
      </c>
      <c r="N233" s="146">
        <v>42475</v>
      </c>
      <c r="O233" s="134"/>
      <c r="P233" s="134"/>
      <c r="Q233" s="78" t="s">
        <v>135</v>
      </c>
      <c r="R233" s="134"/>
      <c r="S233" s="134"/>
      <c r="T233" s="134"/>
      <c r="U233" s="78">
        <v>20518.11</v>
      </c>
      <c r="V233" s="134" t="s">
        <v>2660</v>
      </c>
    </row>
    <row r="234" spans="1:22" ht="78.75" x14ac:dyDescent="0.25">
      <c r="A234" s="78" t="s">
        <v>1966</v>
      </c>
      <c r="B234" s="78" t="s">
        <v>479</v>
      </c>
      <c r="C234" s="134"/>
      <c r="D234" s="145">
        <v>11171</v>
      </c>
      <c r="E234" s="127" t="s">
        <v>409</v>
      </c>
      <c r="F234" s="134"/>
      <c r="G234" s="134"/>
      <c r="H234" s="134"/>
      <c r="I234" s="78" t="s">
        <v>131</v>
      </c>
      <c r="J234" s="134"/>
      <c r="K234" s="134"/>
      <c r="L234" s="78" t="s">
        <v>2233</v>
      </c>
      <c r="M234" s="78" t="s">
        <v>407</v>
      </c>
      <c r="N234" s="146">
        <v>42475</v>
      </c>
      <c r="O234" s="134"/>
      <c r="P234" s="134"/>
      <c r="Q234" s="78" t="s">
        <v>135</v>
      </c>
      <c r="R234" s="134"/>
      <c r="S234" s="134"/>
      <c r="T234" s="134"/>
      <c r="U234" s="133">
        <v>22922.34</v>
      </c>
      <c r="V234" s="134" t="s">
        <v>2660</v>
      </c>
    </row>
    <row r="235" spans="1:22" ht="126" x14ac:dyDescent="0.25">
      <c r="A235" s="78" t="s">
        <v>1967</v>
      </c>
      <c r="B235" s="37" t="s">
        <v>1422</v>
      </c>
      <c r="C235" s="134"/>
      <c r="D235" s="145">
        <v>1090</v>
      </c>
      <c r="E235" s="127" t="s">
        <v>1425</v>
      </c>
      <c r="F235" s="134"/>
      <c r="G235" s="134"/>
      <c r="H235" s="134"/>
      <c r="I235" s="78" t="s">
        <v>1553</v>
      </c>
      <c r="J235" s="140">
        <v>42958</v>
      </c>
      <c r="K235" s="78" t="s">
        <v>1423</v>
      </c>
      <c r="L235" s="78" t="s">
        <v>1427</v>
      </c>
      <c r="M235" s="78"/>
      <c r="N235" s="146"/>
      <c r="O235" s="134"/>
      <c r="P235" s="134"/>
      <c r="Q235" s="78" t="s">
        <v>135</v>
      </c>
      <c r="R235" s="134"/>
      <c r="S235" s="134"/>
      <c r="T235" s="134"/>
      <c r="U235" s="133"/>
      <c r="V235" s="134"/>
    </row>
    <row r="236" spans="1:22" ht="126" x14ac:dyDescent="0.25">
      <c r="A236" s="78" t="s">
        <v>1968</v>
      </c>
      <c r="B236" s="37" t="s">
        <v>1422</v>
      </c>
      <c r="C236" s="134"/>
      <c r="D236" s="145">
        <v>3066</v>
      </c>
      <c r="E236" s="127" t="s">
        <v>1426</v>
      </c>
      <c r="F236" s="134"/>
      <c r="G236" s="134"/>
      <c r="H236" s="134"/>
      <c r="I236" s="78" t="s">
        <v>1554</v>
      </c>
      <c r="J236" s="140">
        <v>42958</v>
      </c>
      <c r="K236" s="78" t="s">
        <v>1424</v>
      </c>
      <c r="L236" s="78" t="s">
        <v>1427</v>
      </c>
      <c r="M236" s="78"/>
      <c r="N236" s="146"/>
      <c r="O236" s="134"/>
      <c r="P236" s="134"/>
      <c r="Q236" s="78" t="s">
        <v>135</v>
      </c>
      <c r="R236" s="134"/>
      <c r="S236" s="134"/>
      <c r="T236" s="134"/>
      <c r="U236" s="133"/>
      <c r="V236" s="134"/>
    </row>
    <row r="237" spans="1:22" ht="346.5" x14ac:dyDescent="0.25">
      <c r="A237" s="78" t="s">
        <v>1969</v>
      </c>
      <c r="B237" s="37" t="s">
        <v>1643</v>
      </c>
      <c r="C237" s="134"/>
      <c r="D237" s="145">
        <v>5181</v>
      </c>
      <c r="E237" s="127" t="s">
        <v>1644</v>
      </c>
      <c r="F237" s="134"/>
      <c r="G237" s="134"/>
      <c r="H237" s="134"/>
      <c r="I237" s="78" t="s">
        <v>1645</v>
      </c>
      <c r="J237" s="140" t="s">
        <v>1588</v>
      </c>
      <c r="K237" s="78" t="s">
        <v>1589</v>
      </c>
      <c r="L237" s="78" t="s">
        <v>1649</v>
      </c>
      <c r="M237" s="37" t="s">
        <v>1647</v>
      </c>
      <c r="N237" s="146" t="s">
        <v>1648</v>
      </c>
      <c r="O237" s="134"/>
      <c r="P237" s="134"/>
      <c r="Q237" s="78" t="s">
        <v>135</v>
      </c>
      <c r="R237" s="134"/>
      <c r="S237" s="134"/>
      <c r="T237" s="134"/>
      <c r="U237" s="133" t="s">
        <v>1646</v>
      </c>
      <c r="V237" s="134"/>
    </row>
    <row r="238" spans="1:22" ht="94.5" x14ac:dyDescent="0.25">
      <c r="A238" s="78"/>
      <c r="B238" s="37" t="s">
        <v>1650</v>
      </c>
      <c r="C238" s="134"/>
      <c r="D238" s="145">
        <v>2245</v>
      </c>
      <c r="E238" s="127" t="s">
        <v>1651</v>
      </c>
      <c r="F238" s="134"/>
      <c r="G238" s="134"/>
      <c r="H238" s="134"/>
      <c r="I238" s="78" t="s">
        <v>1645</v>
      </c>
      <c r="J238" s="140" t="s">
        <v>1588</v>
      </c>
      <c r="K238" s="78" t="s">
        <v>1589</v>
      </c>
      <c r="L238" s="78" t="s">
        <v>1652</v>
      </c>
      <c r="M238" s="78" t="s">
        <v>1653</v>
      </c>
      <c r="N238" s="146" t="s">
        <v>1531</v>
      </c>
      <c r="O238" s="134"/>
      <c r="P238" s="134"/>
      <c r="Q238" s="78" t="s">
        <v>135</v>
      </c>
      <c r="R238" s="134"/>
      <c r="S238" s="134"/>
      <c r="T238" s="134"/>
      <c r="U238" s="133" t="s">
        <v>1654</v>
      </c>
      <c r="V238" s="134"/>
    </row>
    <row r="239" spans="1:22" ht="346.5" x14ac:dyDescent="0.25">
      <c r="A239" s="78"/>
      <c r="B239" s="37" t="s">
        <v>1650</v>
      </c>
      <c r="C239" s="134"/>
      <c r="D239" s="145">
        <v>37301</v>
      </c>
      <c r="E239" s="127" t="s">
        <v>1655</v>
      </c>
      <c r="F239" s="134"/>
      <c r="G239" s="134"/>
      <c r="H239" s="134"/>
      <c r="I239" s="78" t="s">
        <v>1645</v>
      </c>
      <c r="J239" s="140" t="s">
        <v>1588</v>
      </c>
      <c r="K239" s="78" t="s">
        <v>1589</v>
      </c>
      <c r="L239" s="78" t="s">
        <v>1649</v>
      </c>
      <c r="M239" s="78" t="s">
        <v>1647</v>
      </c>
      <c r="N239" s="146">
        <v>43175</v>
      </c>
      <c r="O239" s="134"/>
      <c r="P239" s="134"/>
      <c r="Q239" s="78" t="s">
        <v>135</v>
      </c>
      <c r="R239" s="134"/>
      <c r="S239" s="134"/>
      <c r="T239" s="134"/>
      <c r="U239" s="78" t="s">
        <v>1656</v>
      </c>
      <c r="V239" s="134"/>
    </row>
    <row r="240" spans="1:22" ht="94.5" x14ac:dyDescent="0.25">
      <c r="A240" s="165" t="s">
        <v>1970</v>
      </c>
      <c r="B240" s="166" t="s">
        <v>1657</v>
      </c>
      <c r="C240" s="165"/>
      <c r="D240" s="165" t="s">
        <v>1658</v>
      </c>
      <c r="E240" s="506" t="s">
        <v>1659</v>
      </c>
      <c r="F240" s="167"/>
      <c r="G240" s="165"/>
      <c r="H240" s="165"/>
      <c r="I240" s="168" t="s">
        <v>1645</v>
      </c>
      <c r="J240" s="140" t="s">
        <v>1588</v>
      </c>
      <c r="K240" s="78" t="s">
        <v>1589</v>
      </c>
      <c r="L240" s="168" t="s">
        <v>1662</v>
      </c>
      <c r="M240" s="169" t="s">
        <v>1660</v>
      </c>
      <c r="N240" s="169" t="s">
        <v>1648</v>
      </c>
      <c r="O240" s="165"/>
      <c r="P240" s="165"/>
      <c r="Q240" s="168" t="s">
        <v>21</v>
      </c>
      <c r="R240" s="165"/>
      <c r="S240" s="165"/>
      <c r="T240" s="165"/>
      <c r="U240" s="165" t="s">
        <v>1661</v>
      </c>
      <c r="V240" s="168"/>
    </row>
    <row r="241" spans="1:22" ht="94.5" x14ac:dyDescent="0.25">
      <c r="A241" s="165"/>
      <c r="B241" s="166" t="s">
        <v>1657</v>
      </c>
      <c r="C241" s="165"/>
      <c r="D241" s="165" t="s">
        <v>1663</v>
      </c>
      <c r="E241" s="506" t="s">
        <v>1664</v>
      </c>
      <c r="F241" s="167"/>
      <c r="G241" s="165"/>
      <c r="H241" s="165"/>
      <c r="I241" s="168" t="s">
        <v>1645</v>
      </c>
      <c r="J241" s="140" t="s">
        <v>1588</v>
      </c>
      <c r="K241" s="78" t="s">
        <v>1589</v>
      </c>
      <c r="L241" s="168" t="s">
        <v>1652</v>
      </c>
      <c r="M241" s="169" t="s">
        <v>1647</v>
      </c>
      <c r="N241" s="169" t="s">
        <v>1531</v>
      </c>
      <c r="O241" s="165"/>
      <c r="P241" s="165"/>
      <c r="Q241" s="168" t="s">
        <v>21</v>
      </c>
      <c r="R241" s="165"/>
      <c r="S241" s="165"/>
      <c r="T241" s="165"/>
      <c r="U241" s="165" t="s">
        <v>1665</v>
      </c>
      <c r="V241" s="168"/>
    </row>
    <row r="242" spans="1:22" ht="346.5" x14ac:dyDescent="0.25">
      <c r="A242" s="171" t="s">
        <v>1971</v>
      </c>
      <c r="B242" s="170" t="s">
        <v>1666</v>
      </c>
      <c r="C242" s="171"/>
      <c r="D242" s="171" t="s">
        <v>1667</v>
      </c>
      <c r="E242" s="507" t="s">
        <v>1668</v>
      </c>
      <c r="F242" s="172"/>
      <c r="G242" s="171"/>
      <c r="H242" s="171"/>
      <c r="I242" s="168" t="s">
        <v>1645</v>
      </c>
      <c r="J242" s="140" t="s">
        <v>1588</v>
      </c>
      <c r="K242" s="78" t="s">
        <v>1589</v>
      </c>
      <c r="L242" s="78" t="s">
        <v>1649</v>
      </c>
      <c r="M242" s="171" t="s">
        <v>1647</v>
      </c>
      <c r="N242" s="171" t="s">
        <v>1669</v>
      </c>
      <c r="O242" s="171"/>
      <c r="P242" s="171"/>
      <c r="Q242" s="168" t="s">
        <v>21</v>
      </c>
      <c r="R242" s="171"/>
      <c r="S242" s="171"/>
      <c r="T242" s="171"/>
      <c r="U242" s="171" t="s">
        <v>1670</v>
      </c>
      <c r="V242" s="168"/>
    </row>
    <row r="243" spans="1:22" ht="346.5" x14ac:dyDescent="0.25">
      <c r="A243" s="171" t="s">
        <v>1972</v>
      </c>
      <c r="B243" s="170" t="s">
        <v>1671</v>
      </c>
      <c r="C243" s="171"/>
      <c r="D243" s="171" t="s">
        <v>1672</v>
      </c>
      <c r="E243" s="507" t="s">
        <v>1673</v>
      </c>
      <c r="F243" s="172"/>
      <c r="G243" s="171"/>
      <c r="H243" s="171"/>
      <c r="I243" s="168" t="s">
        <v>1645</v>
      </c>
      <c r="J243" s="140" t="s">
        <v>1588</v>
      </c>
      <c r="K243" s="78" t="s">
        <v>1589</v>
      </c>
      <c r="L243" s="78" t="s">
        <v>1649</v>
      </c>
      <c r="M243" s="171" t="s">
        <v>1647</v>
      </c>
      <c r="N243" s="171" t="s">
        <v>1674</v>
      </c>
      <c r="O243" s="171"/>
      <c r="P243" s="171"/>
      <c r="Q243" s="168" t="s">
        <v>21</v>
      </c>
      <c r="R243" s="171"/>
      <c r="S243" s="171"/>
      <c r="T243" s="171"/>
      <c r="U243" s="171" t="s">
        <v>1675</v>
      </c>
      <c r="V243" s="168"/>
    </row>
    <row r="244" spans="1:22" ht="346.5" x14ac:dyDescent="0.25">
      <c r="A244" s="171" t="s">
        <v>1973</v>
      </c>
      <c r="B244" s="170" t="s">
        <v>1676</v>
      </c>
      <c r="C244" s="171"/>
      <c r="D244" s="171" t="s">
        <v>1677</v>
      </c>
      <c r="E244" s="507" t="s">
        <v>1678</v>
      </c>
      <c r="F244" s="172"/>
      <c r="G244" s="171"/>
      <c r="H244" s="171"/>
      <c r="I244" s="168" t="s">
        <v>1645</v>
      </c>
      <c r="J244" s="140" t="s">
        <v>1588</v>
      </c>
      <c r="K244" s="78" t="s">
        <v>1589</v>
      </c>
      <c r="L244" s="78" t="s">
        <v>1649</v>
      </c>
      <c r="M244" s="171" t="s">
        <v>1679</v>
      </c>
      <c r="N244" s="171" t="s">
        <v>1531</v>
      </c>
      <c r="O244" s="171"/>
      <c r="P244" s="171"/>
      <c r="Q244" s="168" t="s">
        <v>21</v>
      </c>
      <c r="R244" s="171"/>
      <c r="S244" s="171"/>
      <c r="T244" s="171"/>
      <c r="U244" s="171" t="s">
        <v>1685</v>
      </c>
      <c r="V244" s="168" t="s">
        <v>4464</v>
      </c>
    </row>
    <row r="245" spans="1:22" ht="346.5" x14ac:dyDescent="0.25">
      <c r="A245" s="171" t="s">
        <v>3819</v>
      </c>
      <c r="B245" s="170" t="s">
        <v>1680</v>
      </c>
      <c r="C245" s="171"/>
      <c r="D245" s="171" t="s">
        <v>1681</v>
      </c>
      <c r="E245" s="507" t="s">
        <v>1682</v>
      </c>
      <c r="F245" s="172"/>
      <c r="G245" s="171"/>
      <c r="H245" s="171"/>
      <c r="I245" s="168" t="s">
        <v>1645</v>
      </c>
      <c r="J245" s="140" t="s">
        <v>1588</v>
      </c>
      <c r="K245" s="78" t="s">
        <v>1589</v>
      </c>
      <c r="L245" s="78" t="s">
        <v>1649</v>
      </c>
      <c r="M245" s="171" t="s">
        <v>1647</v>
      </c>
      <c r="N245" s="171" t="s">
        <v>1683</v>
      </c>
      <c r="O245" s="171"/>
      <c r="P245" s="171"/>
      <c r="Q245" s="168" t="s">
        <v>21</v>
      </c>
      <c r="R245" s="171"/>
      <c r="S245" s="171"/>
      <c r="T245" s="171"/>
      <c r="U245" s="171" t="s">
        <v>1684</v>
      </c>
      <c r="V245" s="168" t="s">
        <v>4463</v>
      </c>
    </row>
    <row r="246" spans="1:22" ht="346.5" x14ac:dyDescent="0.25">
      <c r="A246" s="171" t="s">
        <v>1974</v>
      </c>
      <c r="B246" s="170" t="s">
        <v>1686</v>
      </c>
      <c r="C246" s="171"/>
      <c r="D246" s="171" t="s">
        <v>1688</v>
      </c>
      <c r="E246" s="171" t="s">
        <v>1687</v>
      </c>
      <c r="F246" s="172"/>
      <c r="G246" s="171"/>
      <c r="H246" s="171"/>
      <c r="I246" s="168" t="s">
        <v>1645</v>
      </c>
      <c r="J246" s="140" t="s">
        <v>1588</v>
      </c>
      <c r="K246" s="78" t="s">
        <v>1589</v>
      </c>
      <c r="L246" s="78" t="s">
        <v>1649</v>
      </c>
      <c r="M246" s="171" t="s">
        <v>1689</v>
      </c>
      <c r="N246" s="171" t="s">
        <v>1690</v>
      </c>
      <c r="O246" s="171"/>
      <c r="P246" s="171"/>
      <c r="Q246" s="168" t="s">
        <v>21</v>
      </c>
      <c r="R246" s="171"/>
      <c r="S246" s="171"/>
      <c r="T246" s="171"/>
      <c r="U246" s="171" t="s">
        <v>1691</v>
      </c>
      <c r="V246" s="168" t="s">
        <v>4464</v>
      </c>
    </row>
    <row r="247" spans="1:22" ht="346.5" x14ac:dyDescent="0.25">
      <c r="A247" s="171"/>
      <c r="B247" s="170" t="s">
        <v>1692</v>
      </c>
      <c r="C247" s="171"/>
      <c r="D247" s="171" t="s">
        <v>1693</v>
      </c>
      <c r="E247" s="171" t="s">
        <v>1694</v>
      </c>
      <c r="F247" s="172"/>
      <c r="G247" s="171"/>
      <c r="H247" s="171"/>
      <c r="I247" s="168" t="s">
        <v>1645</v>
      </c>
      <c r="J247" s="140" t="s">
        <v>1588</v>
      </c>
      <c r="K247" s="78" t="s">
        <v>1589</v>
      </c>
      <c r="L247" s="78" t="s">
        <v>1649</v>
      </c>
      <c r="M247" s="171" t="s">
        <v>1695</v>
      </c>
      <c r="N247" s="171" t="s">
        <v>1531</v>
      </c>
      <c r="O247" s="171"/>
      <c r="P247" s="171"/>
      <c r="Q247" s="168" t="s">
        <v>21</v>
      </c>
      <c r="R247" s="171"/>
      <c r="S247" s="171"/>
      <c r="T247" s="171"/>
      <c r="U247" s="171" t="s">
        <v>1696</v>
      </c>
      <c r="V247" s="168"/>
    </row>
    <row r="248" spans="1:22" ht="346.5" x14ac:dyDescent="0.25">
      <c r="A248" s="171"/>
      <c r="B248" s="170" t="s">
        <v>1697</v>
      </c>
      <c r="C248" s="171"/>
      <c r="D248" s="171" t="s">
        <v>1698</v>
      </c>
      <c r="E248" s="171" t="s">
        <v>1699</v>
      </c>
      <c r="F248" s="172"/>
      <c r="G248" s="171"/>
      <c r="H248" s="171"/>
      <c r="I248" s="168" t="s">
        <v>1645</v>
      </c>
      <c r="J248" s="140" t="s">
        <v>1588</v>
      </c>
      <c r="K248" s="78" t="s">
        <v>1589</v>
      </c>
      <c r="L248" s="78" t="s">
        <v>1649</v>
      </c>
      <c r="M248" s="171" t="s">
        <v>1647</v>
      </c>
      <c r="N248" s="171" t="s">
        <v>1700</v>
      </c>
      <c r="O248" s="171"/>
      <c r="P248" s="171"/>
      <c r="Q248" s="168" t="s">
        <v>21</v>
      </c>
      <c r="R248" s="171"/>
      <c r="S248" s="171"/>
      <c r="T248" s="171"/>
      <c r="U248" s="171" t="s">
        <v>1701</v>
      </c>
      <c r="V248" s="168"/>
    </row>
    <row r="249" spans="1:22" ht="346.5" x14ac:dyDescent="0.25">
      <c r="A249" s="171" t="s">
        <v>1975</v>
      </c>
      <c r="B249" s="170" t="s">
        <v>1702</v>
      </c>
      <c r="C249" s="171"/>
      <c r="D249" s="171" t="s">
        <v>1703</v>
      </c>
      <c r="E249" s="171" t="s">
        <v>1704</v>
      </c>
      <c r="F249" s="172"/>
      <c r="G249" s="171"/>
      <c r="H249" s="171"/>
      <c r="I249" s="168" t="s">
        <v>1645</v>
      </c>
      <c r="J249" s="140" t="s">
        <v>1588</v>
      </c>
      <c r="K249" s="78" t="s">
        <v>1589</v>
      </c>
      <c r="L249" s="78" t="s">
        <v>1649</v>
      </c>
      <c r="M249" s="171" t="s">
        <v>1647</v>
      </c>
      <c r="N249" s="171" t="s">
        <v>1705</v>
      </c>
      <c r="O249" s="171"/>
      <c r="P249" s="171"/>
      <c r="Q249" s="168" t="s">
        <v>21</v>
      </c>
      <c r="R249" s="171"/>
      <c r="S249" s="171"/>
      <c r="T249" s="171"/>
      <c r="U249" s="171" t="s">
        <v>1706</v>
      </c>
      <c r="V249" s="168"/>
    </row>
    <row r="250" spans="1:22" ht="346.5" x14ac:dyDescent="0.25">
      <c r="A250" s="171"/>
      <c r="B250" s="170" t="s">
        <v>1709</v>
      </c>
      <c r="C250" s="171"/>
      <c r="D250" s="171" t="s">
        <v>1707</v>
      </c>
      <c r="E250" s="171" t="s">
        <v>1708</v>
      </c>
      <c r="F250" s="172"/>
      <c r="G250" s="171"/>
      <c r="H250" s="171"/>
      <c r="I250" s="168" t="s">
        <v>1645</v>
      </c>
      <c r="J250" s="140" t="s">
        <v>1588</v>
      </c>
      <c r="K250" s="78" t="s">
        <v>1589</v>
      </c>
      <c r="L250" s="78" t="s">
        <v>1649</v>
      </c>
      <c r="M250" s="171" t="s">
        <v>1710</v>
      </c>
      <c r="N250" s="171" t="s">
        <v>1711</v>
      </c>
      <c r="O250" s="171"/>
      <c r="P250" s="171"/>
      <c r="Q250" s="168" t="s">
        <v>21</v>
      </c>
      <c r="R250" s="171"/>
      <c r="S250" s="171"/>
      <c r="T250" s="171"/>
      <c r="U250" s="171" t="s">
        <v>1712</v>
      </c>
      <c r="V250" s="168"/>
    </row>
    <row r="251" spans="1:22" ht="94.5" x14ac:dyDescent="0.25">
      <c r="A251" s="171"/>
      <c r="B251" s="170" t="s">
        <v>1713</v>
      </c>
      <c r="C251" s="171"/>
      <c r="D251" s="171" t="s">
        <v>1714</v>
      </c>
      <c r="E251" s="171" t="s">
        <v>1715</v>
      </c>
      <c r="F251" s="172"/>
      <c r="G251" s="171"/>
      <c r="H251" s="171"/>
      <c r="I251" s="168" t="s">
        <v>1645</v>
      </c>
      <c r="J251" s="140" t="s">
        <v>1588</v>
      </c>
      <c r="K251" s="78" t="s">
        <v>1589</v>
      </c>
      <c r="L251" s="168"/>
      <c r="M251" s="171" t="s">
        <v>1716</v>
      </c>
      <c r="N251" s="171" t="s">
        <v>1717</v>
      </c>
      <c r="O251" s="171"/>
      <c r="P251" s="171"/>
      <c r="Q251" s="168" t="s">
        <v>21</v>
      </c>
      <c r="R251" s="171"/>
      <c r="S251" s="171"/>
      <c r="T251" s="171"/>
      <c r="U251" s="171"/>
      <c r="V251" s="168"/>
    </row>
    <row r="252" spans="1:22" ht="346.5" x14ac:dyDescent="0.25">
      <c r="A252" s="171"/>
      <c r="B252" s="170" t="s">
        <v>1702</v>
      </c>
      <c r="C252" s="171"/>
      <c r="D252" s="171" t="s">
        <v>1718</v>
      </c>
      <c r="E252" s="171" t="s">
        <v>1719</v>
      </c>
      <c r="F252" s="172"/>
      <c r="G252" s="171"/>
      <c r="H252" s="171"/>
      <c r="I252" s="168" t="s">
        <v>1645</v>
      </c>
      <c r="J252" s="140" t="s">
        <v>1588</v>
      </c>
      <c r="K252" s="78" t="s">
        <v>1589</v>
      </c>
      <c r="L252" s="78" t="s">
        <v>1649</v>
      </c>
      <c r="M252" s="171" t="s">
        <v>1647</v>
      </c>
      <c r="N252" s="171" t="s">
        <v>1683</v>
      </c>
      <c r="O252" s="171"/>
      <c r="P252" s="171"/>
      <c r="Q252" s="168" t="s">
        <v>21</v>
      </c>
      <c r="R252" s="171"/>
      <c r="S252" s="171"/>
      <c r="T252" s="171"/>
      <c r="U252" s="171" t="s">
        <v>1720</v>
      </c>
      <c r="V252" s="168"/>
    </row>
    <row r="253" spans="1:22" ht="94.5" x14ac:dyDescent="0.25">
      <c r="A253" s="171"/>
      <c r="B253" s="170" t="s">
        <v>1721</v>
      </c>
      <c r="C253" s="171"/>
      <c r="D253" s="171" t="s">
        <v>1722</v>
      </c>
      <c r="E253" s="171" t="s">
        <v>1723</v>
      </c>
      <c r="F253" s="172"/>
      <c r="G253" s="171"/>
      <c r="H253" s="171"/>
      <c r="I253" s="168" t="s">
        <v>1645</v>
      </c>
      <c r="J253" s="140" t="s">
        <v>1588</v>
      </c>
      <c r="K253" s="78" t="s">
        <v>1589</v>
      </c>
      <c r="L253" s="168"/>
      <c r="M253" s="171" t="s">
        <v>1647</v>
      </c>
      <c r="N253" s="171" t="s">
        <v>1724</v>
      </c>
      <c r="O253" s="171"/>
      <c r="P253" s="171"/>
      <c r="Q253" s="168" t="s">
        <v>21</v>
      </c>
      <c r="R253" s="171"/>
      <c r="S253" s="171"/>
      <c r="T253" s="171"/>
      <c r="U253" s="171"/>
      <c r="V253" s="168"/>
    </row>
    <row r="254" spans="1:22" ht="94.5" x14ac:dyDescent="0.25">
      <c r="A254" s="171"/>
      <c r="B254" s="170" t="s">
        <v>1702</v>
      </c>
      <c r="C254" s="171"/>
      <c r="D254" s="171" t="s">
        <v>1725</v>
      </c>
      <c r="E254" s="171" t="s">
        <v>1726</v>
      </c>
      <c r="F254" s="172"/>
      <c r="G254" s="171"/>
      <c r="H254" s="171"/>
      <c r="I254" s="168" t="s">
        <v>1645</v>
      </c>
      <c r="J254" s="140" t="s">
        <v>1588</v>
      </c>
      <c r="K254" s="78" t="s">
        <v>1589</v>
      </c>
      <c r="L254" s="168"/>
      <c r="M254" s="171" t="s">
        <v>1647</v>
      </c>
      <c r="N254" s="171" t="s">
        <v>1727</v>
      </c>
      <c r="O254" s="171"/>
      <c r="P254" s="171"/>
      <c r="Q254" s="168" t="s">
        <v>21</v>
      </c>
      <c r="R254" s="171"/>
      <c r="S254" s="171"/>
      <c r="T254" s="171"/>
      <c r="U254" s="171" t="s">
        <v>1728</v>
      </c>
      <c r="V254" s="168"/>
    </row>
    <row r="255" spans="1:22" ht="346.5" x14ac:dyDescent="0.25">
      <c r="A255" s="171" t="s">
        <v>1976</v>
      </c>
      <c r="B255" s="170" t="s">
        <v>1729</v>
      </c>
      <c r="C255" s="171"/>
      <c r="D255" s="171" t="s">
        <v>1730</v>
      </c>
      <c r="E255" s="171" t="s">
        <v>1731</v>
      </c>
      <c r="F255" s="172"/>
      <c r="G255" s="171"/>
      <c r="H255" s="171"/>
      <c r="I255" s="168" t="s">
        <v>1645</v>
      </c>
      <c r="J255" s="140" t="s">
        <v>1588</v>
      </c>
      <c r="K255" s="78" t="s">
        <v>1589</v>
      </c>
      <c r="L255" s="78" t="s">
        <v>1649</v>
      </c>
      <c r="M255" s="171" t="s">
        <v>1732</v>
      </c>
      <c r="N255" s="171" t="s">
        <v>1733</v>
      </c>
      <c r="O255" s="171"/>
      <c r="P255" s="171"/>
      <c r="Q255" s="168" t="s">
        <v>21</v>
      </c>
      <c r="R255" s="171"/>
      <c r="S255" s="171"/>
      <c r="T255" s="171"/>
      <c r="U255" s="171" t="s">
        <v>1734</v>
      </c>
      <c r="V255" s="168"/>
    </row>
    <row r="256" spans="1:22" ht="346.5" x14ac:dyDescent="0.25">
      <c r="A256" s="171" t="s">
        <v>1977</v>
      </c>
      <c r="B256" s="170" t="s">
        <v>1735</v>
      </c>
      <c r="C256" s="171"/>
      <c r="D256" s="171" t="s">
        <v>1736</v>
      </c>
      <c r="E256" s="171" t="s">
        <v>1737</v>
      </c>
      <c r="F256" s="172"/>
      <c r="G256" s="171"/>
      <c r="H256" s="171"/>
      <c r="I256" s="168" t="s">
        <v>1645</v>
      </c>
      <c r="J256" s="140" t="s">
        <v>1588</v>
      </c>
      <c r="K256" s="78" t="s">
        <v>1589</v>
      </c>
      <c r="L256" s="78" t="s">
        <v>1649</v>
      </c>
      <c r="M256" s="171" t="s">
        <v>1647</v>
      </c>
      <c r="N256" s="171" t="s">
        <v>1738</v>
      </c>
      <c r="O256" s="171"/>
      <c r="P256" s="171"/>
      <c r="Q256" s="168" t="s">
        <v>21</v>
      </c>
      <c r="R256" s="171"/>
      <c r="S256" s="171"/>
      <c r="T256" s="171"/>
      <c r="U256" s="171" t="s">
        <v>1739</v>
      </c>
      <c r="V256" s="168"/>
    </row>
    <row r="257" spans="1:22" ht="346.5" x14ac:dyDescent="0.25">
      <c r="A257" s="171"/>
      <c r="B257" s="170" t="s">
        <v>1735</v>
      </c>
      <c r="C257" s="171"/>
      <c r="D257" s="171" t="s">
        <v>1740</v>
      </c>
      <c r="E257" s="171" t="s">
        <v>1741</v>
      </c>
      <c r="F257" s="172"/>
      <c r="G257" s="171"/>
      <c r="H257" s="171"/>
      <c r="I257" s="168" t="s">
        <v>1645</v>
      </c>
      <c r="J257" s="140" t="s">
        <v>1588</v>
      </c>
      <c r="K257" s="78" t="s">
        <v>1589</v>
      </c>
      <c r="L257" s="78" t="s">
        <v>1649</v>
      </c>
      <c r="M257" s="171"/>
      <c r="N257" s="171"/>
      <c r="O257" s="171"/>
      <c r="P257" s="171"/>
      <c r="Q257" s="168" t="s">
        <v>21</v>
      </c>
      <c r="R257" s="171"/>
      <c r="S257" s="171"/>
      <c r="T257" s="171"/>
      <c r="U257" s="171"/>
      <c r="V257" s="168"/>
    </row>
    <row r="258" spans="1:22" ht="346.5" x14ac:dyDescent="0.25">
      <c r="A258" s="171" t="s">
        <v>1978</v>
      </c>
      <c r="B258" s="170" t="s">
        <v>1742</v>
      </c>
      <c r="C258" s="171"/>
      <c r="D258" s="171" t="s">
        <v>1743</v>
      </c>
      <c r="E258" s="171" t="s">
        <v>1744</v>
      </c>
      <c r="F258" s="172"/>
      <c r="G258" s="171"/>
      <c r="H258" s="171"/>
      <c r="I258" s="168" t="s">
        <v>1645</v>
      </c>
      <c r="J258" s="140" t="s">
        <v>1588</v>
      </c>
      <c r="K258" s="78" t="s">
        <v>1589</v>
      </c>
      <c r="L258" s="78" t="s">
        <v>1649</v>
      </c>
      <c r="M258" s="171" t="s">
        <v>1647</v>
      </c>
      <c r="N258" s="171" t="s">
        <v>1745</v>
      </c>
      <c r="O258" s="171"/>
      <c r="P258" s="171"/>
      <c r="Q258" s="168" t="s">
        <v>21</v>
      </c>
      <c r="R258" s="171"/>
      <c r="S258" s="171"/>
      <c r="T258" s="171"/>
      <c r="U258" s="171" t="s">
        <v>1746</v>
      </c>
      <c r="V258" s="168"/>
    </row>
    <row r="259" spans="1:22" ht="346.5" x14ac:dyDescent="0.25">
      <c r="A259" s="171"/>
      <c r="B259" s="170" t="s">
        <v>1747</v>
      </c>
      <c r="C259" s="171"/>
      <c r="D259" s="171" t="s">
        <v>1748</v>
      </c>
      <c r="E259" s="171" t="s">
        <v>1749</v>
      </c>
      <c r="F259" s="172"/>
      <c r="G259" s="171"/>
      <c r="H259" s="171"/>
      <c r="I259" s="168" t="s">
        <v>1645</v>
      </c>
      <c r="J259" s="140" t="s">
        <v>1588</v>
      </c>
      <c r="K259" s="78" t="s">
        <v>1589</v>
      </c>
      <c r="L259" s="78" t="s">
        <v>1649</v>
      </c>
      <c r="M259" s="171" t="s">
        <v>1647</v>
      </c>
      <c r="N259" s="171" t="s">
        <v>1648</v>
      </c>
      <c r="O259" s="171"/>
      <c r="P259" s="171"/>
      <c r="Q259" s="168" t="s">
        <v>21</v>
      </c>
      <c r="R259" s="171"/>
      <c r="S259" s="171"/>
      <c r="T259" s="171"/>
      <c r="U259" s="171" t="s">
        <v>1750</v>
      </c>
      <c r="V259" s="168"/>
    </row>
    <row r="260" spans="1:22" ht="346.5" x14ac:dyDescent="0.25">
      <c r="A260" s="171" t="s">
        <v>1979</v>
      </c>
      <c r="B260" s="170" t="s">
        <v>1751</v>
      </c>
      <c r="C260" s="171"/>
      <c r="D260" s="171" t="s">
        <v>1752</v>
      </c>
      <c r="E260" s="171" t="s">
        <v>1753</v>
      </c>
      <c r="F260" s="172"/>
      <c r="G260" s="171"/>
      <c r="H260" s="171"/>
      <c r="I260" s="168" t="s">
        <v>1645</v>
      </c>
      <c r="J260" s="140" t="s">
        <v>1588</v>
      </c>
      <c r="K260" s="78" t="s">
        <v>1589</v>
      </c>
      <c r="L260" s="78" t="s">
        <v>1649</v>
      </c>
      <c r="M260" s="171" t="s">
        <v>1754</v>
      </c>
      <c r="N260" s="171" t="s">
        <v>1531</v>
      </c>
      <c r="O260" s="171"/>
      <c r="P260" s="171"/>
      <c r="Q260" s="168" t="s">
        <v>21</v>
      </c>
      <c r="R260" s="171"/>
      <c r="S260" s="171"/>
      <c r="T260" s="171"/>
      <c r="U260" s="171" t="s">
        <v>1755</v>
      </c>
      <c r="V260" s="168"/>
    </row>
    <row r="261" spans="1:22" ht="346.5" x14ac:dyDescent="0.25">
      <c r="A261" s="171"/>
      <c r="B261" s="170" t="s">
        <v>1756</v>
      </c>
      <c r="C261" s="171"/>
      <c r="D261" s="171" t="s">
        <v>1757</v>
      </c>
      <c r="E261" s="171" t="s">
        <v>1758</v>
      </c>
      <c r="F261" s="172"/>
      <c r="G261" s="171"/>
      <c r="H261" s="171"/>
      <c r="I261" s="168" t="s">
        <v>1645</v>
      </c>
      <c r="J261" s="140" t="s">
        <v>1588</v>
      </c>
      <c r="K261" s="78" t="s">
        <v>1589</v>
      </c>
      <c r="L261" s="78" t="s">
        <v>1649</v>
      </c>
      <c r="M261" s="171" t="s">
        <v>1759</v>
      </c>
      <c r="N261" s="171" t="s">
        <v>1531</v>
      </c>
      <c r="O261" s="171"/>
      <c r="P261" s="171"/>
      <c r="Q261" s="168" t="s">
        <v>21</v>
      </c>
      <c r="R261" s="171"/>
      <c r="S261" s="171"/>
      <c r="T261" s="171"/>
      <c r="U261" s="171" t="s">
        <v>1760</v>
      </c>
      <c r="V261" s="168"/>
    </row>
    <row r="262" spans="1:22" ht="346.5" x14ac:dyDescent="0.25">
      <c r="A262" s="171" t="s">
        <v>1980</v>
      </c>
      <c r="B262" s="170" t="s">
        <v>1761</v>
      </c>
      <c r="C262" s="171"/>
      <c r="D262" s="171" t="s">
        <v>1762</v>
      </c>
      <c r="E262" s="171" t="s">
        <v>1763</v>
      </c>
      <c r="F262" s="172"/>
      <c r="G262" s="171"/>
      <c r="H262" s="171"/>
      <c r="I262" s="168" t="s">
        <v>1645</v>
      </c>
      <c r="J262" s="140" t="s">
        <v>1588</v>
      </c>
      <c r="K262" s="78" t="s">
        <v>1589</v>
      </c>
      <c r="L262" s="78" t="s">
        <v>1649</v>
      </c>
      <c r="M262" s="171" t="s">
        <v>1647</v>
      </c>
      <c r="N262" s="171" t="s">
        <v>1648</v>
      </c>
      <c r="O262" s="171"/>
      <c r="P262" s="171"/>
      <c r="Q262" s="168" t="s">
        <v>21</v>
      </c>
      <c r="R262" s="171"/>
      <c r="S262" s="171"/>
      <c r="T262" s="171"/>
      <c r="U262" s="171" t="s">
        <v>1764</v>
      </c>
      <c r="V262" s="168"/>
    </row>
    <row r="263" spans="1:22" ht="94.5" x14ac:dyDescent="0.25">
      <c r="A263" s="171"/>
      <c r="B263" s="170" t="s">
        <v>1761</v>
      </c>
      <c r="C263" s="171"/>
      <c r="D263" s="171" t="s">
        <v>1765</v>
      </c>
      <c r="E263" s="171" t="s">
        <v>1766</v>
      </c>
      <c r="F263" s="172"/>
      <c r="G263" s="171"/>
      <c r="H263" s="171"/>
      <c r="I263" s="168" t="s">
        <v>1645</v>
      </c>
      <c r="J263" s="140" t="s">
        <v>1588</v>
      </c>
      <c r="K263" s="78" t="s">
        <v>1589</v>
      </c>
      <c r="L263" s="168" t="s">
        <v>1652</v>
      </c>
      <c r="M263" s="171" t="s">
        <v>1767</v>
      </c>
      <c r="N263" s="171" t="s">
        <v>1531</v>
      </c>
      <c r="O263" s="171"/>
      <c r="P263" s="171"/>
      <c r="Q263" s="168" t="s">
        <v>21</v>
      </c>
      <c r="R263" s="171"/>
      <c r="S263" s="171"/>
      <c r="T263" s="171"/>
      <c r="U263" s="171" t="s">
        <v>1768</v>
      </c>
      <c r="V263" s="168"/>
    </row>
    <row r="264" spans="1:22" ht="346.5" x14ac:dyDescent="0.25">
      <c r="A264" s="171" t="s">
        <v>1981</v>
      </c>
      <c r="B264" s="170" t="s">
        <v>1769</v>
      </c>
      <c r="C264" s="171"/>
      <c r="D264" s="171" t="s">
        <v>1770</v>
      </c>
      <c r="E264" s="171" t="s">
        <v>1771</v>
      </c>
      <c r="F264" s="172"/>
      <c r="G264" s="171"/>
      <c r="H264" s="171"/>
      <c r="I264" s="168" t="s">
        <v>1645</v>
      </c>
      <c r="J264" s="140" t="s">
        <v>1588</v>
      </c>
      <c r="K264" s="78" t="s">
        <v>1589</v>
      </c>
      <c r="L264" s="78" t="s">
        <v>1649</v>
      </c>
      <c r="M264" s="171" t="s">
        <v>1772</v>
      </c>
      <c r="N264" s="171" t="s">
        <v>1705</v>
      </c>
      <c r="O264" s="171"/>
      <c r="P264" s="171"/>
      <c r="Q264" s="168" t="s">
        <v>21</v>
      </c>
      <c r="R264" s="171"/>
      <c r="S264" s="171"/>
      <c r="T264" s="171"/>
      <c r="U264" s="171" t="s">
        <v>1773</v>
      </c>
      <c r="V264" s="168"/>
    </row>
    <row r="265" spans="1:22" ht="78.75" x14ac:dyDescent="0.25">
      <c r="A265" s="171" t="s">
        <v>2181</v>
      </c>
      <c r="B265" s="170" t="s">
        <v>1652</v>
      </c>
      <c r="C265" s="171"/>
      <c r="D265" s="171" t="s">
        <v>2198</v>
      </c>
      <c r="E265" s="171" t="s">
        <v>2528</v>
      </c>
      <c r="F265" s="172"/>
      <c r="G265" s="171"/>
      <c r="H265" s="171"/>
      <c r="I265" s="168" t="s">
        <v>2184</v>
      </c>
      <c r="J265" s="171" t="s">
        <v>2199</v>
      </c>
      <c r="K265" s="168" t="s">
        <v>2182</v>
      </c>
      <c r="L265" s="168" t="s">
        <v>2183</v>
      </c>
      <c r="M265" s="171" t="s">
        <v>2200</v>
      </c>
      <c r="N265" s="171" t="s">
        <v>2035</v>
      </c>
      <c r="O265" s="171"/>
      <c r="P265" s="171"/>
      <c r="Q265" s="161" t="s">
        <v>1583</v>
      </c>
      <c r="R265" s="171"/>
      <c r="S265" s="171"/>
      <c r="T265" s="171"/>
      <c r="U265" s="171"/>
      <c r="V265" s="168"/>
    </row>
    <row r="266" spans="1:22" ht="78.75" x14ac:dyDescent="0.25">
      <c r="A266" s="171" t="s">
        <v>2185</v>
      </c>
      <c r="B266" s="170" t="s">
        <v>1652</v>
      </c>
      <c r="C266" s="171"/>
      <c r="D266" s="171" t="s">
        <v>2201</v>
      </c>
      <c r="E266" s="171" t="s">
        <v>2527</v>
      </c>
      <c r="F266" s="172"/>
      <c r="G266" s="171"/>
      <c r="H266" s="171"/>
      <c r="I266" s="168" t="s">
        <v>2186</v>
      </c>
      <c r="J266" s="171" t="s">
        <v>2202</v>
      </c>
      <c r="K266" s="168" t="s">
        <v>2182</v>
      </c>
      <c r="L266" s="168" t="s">
        <v>2183</v>
      </c>
      <c r="M266" s="171"/>
      <c r="N266" s="171"/>
      <c r="O266" s="171"/>
      <c r="P266" s="171"/>
      <c r="Q266" s="161" t="s">
        <v>1583</v>
      </c>
      <c r="R266" s="171"/>
      <c r="S266" s="171"/>
      <c r="T266" s="171"/>
      <c r="U266" s="171"/>
      <c r="V266" s="168"/>
    </row>
    <row r="267" spans="1:22" ht="78.75" x14ac:dyDescent="0.25">
      <c r="A267" s="171" t="s">
        <v>2187</v>
      </c>
      <c r="B267" s="170" t="s">
        <v>1652</v>
      </c>
      <c r="C267" s="171"/>
      <c r="D267" s="171" t="s">
        <v>2203</v>
      </c>
      <c r="E267" s="171" t="s">
        <v>2228</v>
      </c>
      <c r="F267" s="172"/>
      <c r="G267" s="171"/>
      <c r="H267" s="171"/>
      <c r="I267" s="168" t="s">
        <v>2227</v>
      </c>
      <c r="J267" s="171" t="s">
        <v>2229</v>
      </c>
      <c r="K267" s="168" t="s">
        <v>2182</v>
      </c>
      <c r="L267" s="168" t="s">
        <v>2183</v>
      </c>
      <c r="M267" s="171"/>
      <c r="N267" s="171"/>
      <c r="O267" s="171"/>
      <c r="P267" s="171"/>
      <c r="Q267" s="161" t="s">
        <v>1583</v>
      </c>
      <c r="R267" s="171"/>
      <c r="S267" s="171"/>
      <c r="T267" s="171"/>
      <c r="U267" s="171"/>
      <c r="V267" s="168"/>
    </row>
    <row r="268" spans="1:22" ht="78.75" x14ac:dyDescent="0.25">
      <c r="A268" s="158" t="s">
        <v>2188</v>
      </c>
      <c r="B268" s="170" t="s">
        <v>1652</v>
      </c>
      <c r="C268" s="158"/>
      <c r="D268" s="158">
        <v>46632</v>
      </c>
      <c r="E268" s="158" t="s">
        <v>2226</v>
      </c>
      <c r="F268" s="160"/>
      <c r="G268" s="158"/>
      <c r="H268" s="158"/>
      <c r="I268" s="161" t="s">
        <v>2225</v>
      </c>
      <c r="J268" s="162" t="s">
        <v>2230</v>
      </c>
      <c r="K268" s="168" t="s">
        <v>2182</v>
      </c>
      <c r="L268" s="161" t="s">
        <v>2183</v>
      </c>
      <c r="M268" s="164"/>
      <c r="N268" s="164"/>
      <c r="O268" s="158"/>
      <c r="P268" s="158"/>
      <c r="Q268" s="161" t="s">
        <v>1583</v>
      </c>
      <c r="R268" s="158"/>
      <c r="S268" s="158"/>
      <c r="T268" s="158"/>
      <c r="U268" s="158"/>
      <c r="V268" s="161"/>
    </row>
    <row r="269" spans="1:22" ht="78.75" x14ac:dyDescent="0.25">
      <c r="A269" s="165" t="s">
        <v>2189</v>
      </c>
      <c r="B269" s="170" t="s">
        <v>1652</v>
      </c>
      <c r="C269" s="165"/>
      <c r="D269" s="165" t="s">
        <v>2223</v>
      </c>
      <c r="E269" s="165" t="s">
        <v>2224</v>
      </c>
      <c r="F269" s="167"/>
      <c r="G269" s="165"/>
      <c r="H269" s="165"/>
      <c r="I269" s="168" t="s">
        <v>2222</v>
      </c>
      <c r="J269" s="165" t="s">
        <v>2231</v>
      </c>
      <c r="K269" s="168" t="s">
        <v>2182</v>
      </c>
      <c r="L269" s="168" t="s">
        <v>2183</v>
      </c>
      <c r="M269" s="169"/>
      <c r="N269" s="169"/>
      <c r="O269" s="165"/>
      <c r="P269" s="165"/>
      <c r="Q269" s="161" t="s">
        <v>1583</v>
      </c>
      <c r="R269" s="165"/>
      <c r="S269" s="165"/>
      <c r="T269" s="165"/>
      <c r="U269" s="165"/>
      <c r="V269" s="168"/>
    </row>
    <row r="270" spans="1:22" ht="78.75" x14ac:dyDescent="0.25">
      <c r="A270" s="165" t="s">
        <v>2190</v>
      </c>
      <c r="B270" s="170" t="s">
        <v>1652</v>
      </c>
      <c r="C270" s="165"/>
      <c r="D270" s="165" t="s">
        <v>2220</v>
      </c>
      <c r="E270" s="165" t="s">
        <v>2221</v>
      </c>
      <c r="F270" s="167"/>
      <c r="G270" s="165"/>
      <c r="H270" s="165"/>
      <c r="I270" s="168" t="s">
        <v>2219</v>
      </c>
      <c r="J270" s="165" t="s">
        <v>2232</v>
      </c>
      <c r="K270" s="168" t="s">
        <v>2182</v>
      </c>
      <c r="L270" s="168" t="s">
        <v>2183</v>
      </c>
      <c r="M270" s="169"/>
      <c r="N270" s="169"/>
      <c r="O270" s="165"/>
      <c r="P270" s="165"/>
      <c r="Q270" s="161" t="s">
        <v>1583</v>
      </c>
      <c r="R270" s="165"/>
      <c r="S270" s="165"/>
      <c r="T270" s="165"/>
      <c r="U270" s="165"/>
      <c r="V270" s="168"/>
    </row>
    <row r="271" spans="1:22" ht="78.75" x14ac:dyDescent="0.25">
      <c r="A271" s="165" t="s">
        <v>2191</v>
      </c>
      <c r="B271" s="170" t="s">
        <v>1652</v>
      </c>
      <c r="C271" s="165"/>
      <c r="D271" s="165" t="s">
        <v>2213</v>
      </c>
      <c r="E271" s="165" t="s">
        <v>2214</v>
      </c>
      <c r="F271" s="167"/>
      <c r="G271" s="165"/>
      <c r="H271" s="165"/>
      <c r="I271" s="168" t="s">
        <v>2211</v>
      </c>
      <c r="J271" s="165" t="s">
        <v>2215</v>
      </c>
      <c r="K271" s="168" t="s">
        <v>2182</v>
      </c>
      <c r="L271" s="168" t="s">
        <v>2216</v>
      </c>
      <c r="M271" s="169" t="s">
        <v>2217</v>
      </c>
      <c r="N271" s="169" t="s">
        <v>2218</v>
      </c>
      <c r="O271" s="165"/>
      <c r="P271" s="165"/>
      <c r="Q271" s="161" t="s">
        <v>1583</v>
      </c>
      <c r="R271" s="165"/>
      <c r="S271" s="165"/>
      <c r="T271" s="165"/>
      <c r="U271" s="165"/>
      <c r="V271" s="168"/>
    </row>
    <row r="272" spans="1:22" ht="78.75" x14ac:dyDescent="0.25">
      <c r="A272" s="165" t="s">
        <v>2192</v>
      </c>
      <c r="B272" s="170" t="s">
        <v>1652</v>
      </c>
      <c r="C272" s="165"/>
      <c r="D272" s="165" t="s">
        <v>2212</v>
      </c>
      <c r="E272" s="165" t="s">
        <v>2209</v>
      </c>
      <c r="F272" s="167"/>
      <c r="G272" s="165"/>
      <c r="H272" s="165"/>
      <c r="I272" s="168" t="s">
        <v>2207</v>
      </c>
      <c r="J272" s="165" t="s">
        <v>2210</v>
      </c>
      <c r="K272" s="168" t="s">
        <v>2182</v>
      </c>
      <c r="L272" s="168" t="s">
        <v>2183</v>
      </c>
      <c r="M272" s="169"/>
      <c r="N272" s="169"/>
      <c r="O272" s="165"/>
      <c r="P272" s="165"/>
      <c r="Q272" s="161" t="s">
        <v>1583</v>
      </c>
      <c r="R272" s="165"/>
      <c r="S272" s="165"/>
      <c r="T272" s="165"/>
      <c r="U272" s="165"/>
      <c r="V272" s="168"/>
    </row>
    <row r="273" spans="1:22" ht="78.75" x14ac:dyDescent="0.25">
      <c r="A273" s="165" t="s">
        <v>2193</v>
      </c>
      <c r="B273" s="170" t="s">
        <v>1652</v>
      </c>
      <c r="C273" s="165"/>
      <c r="D273" s="165" t="s">
        <v>2204</v>
      </c>
      <c r="E273" s="165" t="s">
        <v>2205</v>
      </c>
      <c r="F273" s="167"/>
      <c r="G273" s="165"/>
      <c r="H273" s="165"/>
      <c r="I273" s="168" t="s">
        <v>2208</v>
      </c>
      <c r="J273" s="165" t="s">
        <v>2206</v>
      </c>
      <c r="K273" s="168" t="s">
        <v>2182</v>
      </c>
      <c r="L273" s="168" t="s">
        <v>2183</v>
      </c>
      <c r="M273" s="169"/>
      <c r="N273" s="169"/>
      <c r="O273" s="165"/>
      <c r="P273" s="165"/>
      <c r="Q273" s="161" t="s">
        <v>1583</v>
      </c>
      <c r="R273" s="165"/>
      <c r="S273" s="165"/>
      <c r="T273" s="165"/>
      <c r="U273" s="165"/>
      <c r="V273" s="168"/>
    </row>
    <row r="274" spans="1:22" ht="47.25" x14ac:dyDescent="0.25">
      <c r="A274" s="165" t="s">
        <v>2194</v>
      </c>
      <c r="B274" s="166" t="s">
        <v>1652</v>
      </c>
      <c r="C274" s="165"/>
      <c r="D274" s="165" t="s">
        <v>2489</v>
      </c>
      <c r="E274" s="165" t="s">
        <v>2490</v>
      </c>
      <c r="F274" s="167"/>
      <c r="G274" s="165"/>
      <c r="H274" s="165"/>
      <c r="I274" s="168" t="s">
        <v>2491</v>
      </c>
      <c r="J274" s="165"/>
      <c r="K274" s="168"/>
      <c r="L274" s="168" t="s">
        <v>2492</v>
      </c>
      <c r="M274" s="169" t="s">
        <v>2493</v>
      </c>
      <c r="N274" s="169" t="s">
        <v>2496</v>
      </c>
      <c r="O274" s="165"/>
      <c r="P274" s="165"/>
      <c r="Q274" s="161" t="s">
        <v>1583</v>
      </c>
      <c r="R274" s="165"/>
      <c r="S274" s="165"/>
      <c r="T274" s="165"/>
      <c r="U274" s="165" t="s">
        <v>2494</v>
      </c>
      <c r="V274" s="168"/>
    </row>
    <row r="275" spans="1:22" ht="157.5" x14ac:dyDescent="0.25">
      <c r="A275" s="171" t="s">
        <v>2195</v>
      </c>
      <c r="B275" s="170" t="s">
        <v>1652</v>
      </c>
      <c r="C275" s="165"/>
      <c r="D275" s="171" t="s">
        <v>2488</v>
      </c>
      <c r="E275" s="171" t="s">
        <v>2483</v>
      </c>
      <c r="F275" s="167"/>
      <c r="G275" s="165"/>
      <c r="H275" s="165"/>
      <c r="I275" s="168" t="s">
        <v>2484</v>
      </c>
      <c r="J275" s="165"/>
      <c r="K275" s="168"/>
      <c r="L275" s="168" t="s">
        <v>2485</v>
      </c>
      <c r="M275" s="171" t="s">
        <v>2486</v>
      </c>
      <c r="N275" s="171" t="s">
        <v>2495</v>
      </c>
      <c r="O275" s="165"/>
      <c r="P275" s="165"/>
      <c r="Q275" s="161" t="s">
        <v>1583</v>
      </c>
      <c r="R275" s="165"/>
      <c r="S275" s="165"/>
      <c r="T275" s="165"/>
      <c r="U275" s="171" t="s">
        <v>2487</v>
      </c>
      <c r="V275" s="168"/>
    </row>
    <row r="276" spans="1:22" ht="78.75" x14ac:dyDescent="0.25">
      <c r="A276" s="165" t="s">
        <v>2196</v>
      </c>
      <c r="B276" s="196" t="s">
        <v>1652</v>
      </c>
      <c r="C276" s="165"/>
      <c r="D276" s="165" t="s">
        <v>2197</v>
      </c>
      <c r="E276" s="165" t="s">
        <v>4739</v>
      </c>
      <c r="F276" s="167"/>
      <c r="G276" s="165"/>
      <c r="H276" s="165"/>
      <c r="I276" s="168" t="s">
        <v>8547</v>
      </c>
      <c r="J276" s="165" t="s">
        <v>4820</v>
      </c>
      <c r="K276" s="168"/>
      <c r="L276" s="324" t="s">
        <v>8548</v>
      </c>
      <c r="M276" s="169"/>
      <c r="N276" s="169"/>
      <c r="O276" s="165"/>
      <c r="P276" s="165"/>
      <c r="Q276" s="161" t="s">
        <v>1583</v>
      </c>
      <c r="R276" s="165"/>
      <c r="S276" s="165"/>
      <c r="T276" s="165"/>
      <c r="U276" s="165"/>
      <c r="V276" s="168"/>
    </row>
    <row r="277" spans="1:22" ht="315" x14ac:dyDescent="0.25">
      <c r="A277" s="195" t="s">
        <v>2402</v>
      </c>
      <c r="B277" s="196" t="s">
        <v>1652</v>
      </c>
      <c r="C277" s="195"/>
      <c r="D277" s="195">
        <v>57796</v>
      </c>
      <c r="E277" s="195" t="s">
        <v>2403</v>
      </c>
      <c r="F277" s="197"/>
      <c r="G277" s="195"/>
      <c r="H277" s="195"/>
      <c r="I277" s="161" t="s">
        <v>2404</v>
      </c>
      <c r="J277" s="198" t="s">
        <v>2405</v>
      </c>
      <c r="K277" s="163"/>
      <c r="L277" s="161" t="s">
        <v>1649</v>
      </c>
      <c r="M277" s="195"/>
      <c r="N277" s="195"/>
      <c r="O277" s="195"/>
      <c r="P277" s="195"/>
      <c r="Q277" s="161" t="s">
        <v>1583</v>
      </c>
      <c r="R277" s="158"/>
      <c r="S277" s="158"/>
      <c r="T277" s="158"/>
      <c r="U277" s="158"/>
      <c r="V277" s="161"/>
    </row>
    <row r="278" spans="1:22" ht="63" x14ac:dyDescent="0.25">
      <c r="A278" s="158" t="s">
        <v>2530</v>
      </c>
      <c r="B278" s="203" t="s">
        <v>2529</v>
      </c>
      <c r="C278" s="158"/>
      <c r="D278" s="197">
        <v>150000</v>
      </c>
      <c r="E278" s="204" t="s">
        <v>2531</v>
      </c>
      <c r="F278" s="160"/>
      <c r="G278" s="158"/>
      <c r="H278" s="158"/>
      <c r="I278" s="197" t="s">
        <v>2532</v>
      </c>
      <c r="J278" s="158" t="s">
        <v>2576</v>
      </c>
      <c r="K278" s="163"/>
      <c r="L278" s="197" t="s">
        <v>2533</v>
      </c>
      <c r="M278" s="164"/>
      <c r="N278" s="164"/>
      <c r="O278" s="158"/>
      <c r="P278" s="158"/>
      <c r="Q278" s="161" t="s">
        <v>1583</v>
      </c>
      <c r="R278" s="158"/>
      <c r="S278" s="158"/>
      <c r="T278" s="158"/>
      <c r="U278" s="197">
        <v>30771</v>
      </c>
      <c r="V278" s="161" t="s">
        <v>2036</v>
      </c>
    </row>
    <row r="279" spans="1:22" ht="110.25" x14ac:dyDescent="0.25">
      <c r="A279" s="158" t="s">
        <v>2536</v>
      </c>
      <c r="B279" s="159" t="s">
        <v>1652</v>
      </c>
      <c r="C279" s="158"/>
      <c r="D279" s="197">
        <v>5994</v>
      </c>
      <c r="E279" s="204" t="s">
        <v>2535</v>
      </c>
      <c r="F279" s="160"/>
      <c r="G279" s="158"/>
      <c r="H279" s="158"/>
      <c r="I279" s="197" t="s">
        <v>2534</v>
      </c>
      <c r="J279" s="158" t="s">
        <v>2576</v>
      </c>
      <c r="K279" s="163"/>
      <c r="L279" s="197" t="s">
        <v>137</v>
      </c>
      <c r="M279" s="164"/>
      <c r="N279" s="164"/>
      <c r="O279" s="158"/>
      <c r="P279" s="158"/>
      <c r="Q279" s="161" t="s">
        <v>1583</v>
      </c>
      <c r="R279" s="158"/>
      <c r="S279" s="158"/>
      <c r="T279" s="158"/>
      <c r="U279" s="197">
        <v>384215.4</v>
      </c>
      <c r="V279" s="161"/>
    </row>
    <row r="280" spans="1:22" ht="63" x14ac:dyDescent="0.25">
      <c r="A280" s="158" t="s">
        <v>2537</v>
      </c>
      <c r="B280" s="203" t="s">
        <v>2529</v>
      </c>
      <c r="C280" s="158"/>
      <c r="D280" s="197">
        <v>62999</v>
      </c>
      <c r="E280" s="197" t="s">
        <v>2538</v>
      </c>
      <c r="F280" s="160"/>
      <c r="G280" s="158"/>
      <c r="H280" s="158"/>
      <c r="I280" s="197" t="s">
        <v>2539</v>
      </c>
      <c r="J280" s="158" t="s">
        <v>2576</v>
      </c>
      <c r="K280" s="163"/>
      <c r="L280" s="197" t="s">
        <v>2540</v>
      </c>
      <c r="M280" s="164"/>
      <c r="N280" s="164"/>
      <c r="O280" s="158"/>
      <c r="P280" s="158"/>
      <c r="Q280" s="161" t="s">
        <v>1583</v>
      </c>
      <c r="R280" s="158"/>
      <c r="S280" s="158"/>
      <c r="T280" s="158"/>
      <c r="U280" s="197">
        <v>188020.52</v>
      </c>
      <c r="V280" s="197" t="s">
        <v>2036</v>
      </c>
    </row>
    <row r="281" spans="1:22" ht="63" x14ac:dyDescent="0.25">
      <c r="A281" s="158" t="s">
        <v>2543</v>
      </c>
      <c r="B281" s="203" t="s">
        <v>2529</v>
      </c>
      <c r="C281" s="158"/>
      <c r="D281" s="197">
        <v>10000</v>
      </c>
      <c r="E281" s="197" t="s">
        <v>2542</v>
      </c>
      <c r="F281" s="160"/>
      <c r="G281" s="158"/>
      <c r="H281" s="158"/>
      <c r="I281" s="197" t="s">
        <v>2541</v>
      </c>
      <c r="J281" s="158" t="s">
        <v>2576</v>
      </c>
      <c r="K281" s="161"/>
      <c r="L281" s="197" t="s">
        <v>1577</v>
      </c>
      <c r="M281" s="164"/>
      <c r="N281" s="164"/>
      <c r="O281" s="158"/>
      <c r="P281" s="158"/>
      <c r="Q281" s="161" t="s">
        <v>1583</v>
      </c>
      <c r="R281" s="158"/>
      <c r="S281" s="158"/>
      <c r="T281" s="158"/>
      <c r="U281" s="197">
        <v>20514</v>
      </c>
      <c r="V281" s="197" t="s">
        <v>2036</v>
      </c>
    </row>
    <row r="282" spans="1:22" ht="47.25" x14ac:dyDescent="0.25">
      <c r="A282" s="205" t="s">
        <v>2544</v>
      </c>
      <c r="B282" s="203" t="s">
        <v>1652</v>
      </c>
      <c r="C282" s="158"/>
      <c r="D282" s="197">
        <v>1408</v>
      </c>
      <c r="E282" s="197" t="s">
        <v>2525</v>
      </c>
      <c r="F282" s="160"/>
      <c r="G282" s="158"/>
      <c r="H282" s="158"/>
      <c r="I282" s="197" t="s">
        <v>2545</v>
      </c>
      <c r="J282" s="158" t="s">
        <v>2576</v>
      </c>
      <c r="K282" s="161"/>
      <c r="L282" s="161" t="s">
        <v>2546</v>
      </c>
      <c r="M282" s="164"/>
      <c r="N282" s="164"/>
      <c r="O282" s="158"/>
      <c r="P282" s="158"/>
      <c r="Q282" s="161" t="s">
        <v>1583</v>
      </c>
      <c r="R282" s="158"/>
      <c r="S282" s="158"/>
      <c r="T282" s="158"/>
      <c r="U282" s="197">
        <v>445322.23999999999</v>
      </c>
      <c r="V282" s="197" t="s">
        <v>2547</v>
      </c>
    </row>
    <row r="283" spans="1:22" ht="63" x14ac:dyDescent="0.25">
      <c r="A283" s="158" t="s">
        <v>2550</v>
      </c>
      <c r="B283" s="203" t="s">
        <v>1652</v>
      </c>
      <c r="C283" s="158"/>
      <c r="D283" s="197">
        <v>30</v>
      </c>
      <c r="E283" s="197" t="s">
        <v>2548</v>
      </c>
      <c r="F283" s="160"/>
      <c r="G283" s="158"/>
      <c r="H283" s="158"/>
      <c r="I283" s="197" t="s">
        <v>2534</v>
      </c>
      <c r="J283" s="158" t="s">
        <v>2576</v>
      </c>
      <c r="K283" s="161"/>
      <c r="L283" s="197" t="s">
        <v>1576</v>
      </c>
      <c r="M283" s="164"/>
      <c r="N283" s="164"/>
      <c r="O283" s="158"/>
      <c r="P283" s="158"/>
      <c r="Q283" s="161" t="s">
        <v>1583</v>
      </c>
      <c r="R283" s="158"/>
      <c r="S283" s="158"/>
      <c r="T283" s="158"/>
      <c r="U283" s="197">
        <v>5848.2</v>
      </c>
      <c r="V283" s="161"/>
    </row>
    <row r="284" spans="1:22" ht="63" x14ac:dyDescent="0.25">
      <c r="A284" s="158" t="s">
        <v>2549</v>
      </c>
      <c r="B284" s="203" t="s">
        <v>2529</v>
      </c>
      <c r="C284" s="158"/>
      <c r="D284" s="197">
        <v>806437</v>
      </c>
      <c r="E284" s="197" t="s">
        <v>2551</v>
      </c>
      <c r="F284" s="160"/>
      <c r="G284" s="158"/>
      <c r="H284" s="158"/>
      <c r="I284" s="197" t="s">
        <v>2539</v>
      </c>
      <c r="J284" s="158" t="s">
        <v>2576</v>
      </c>
      <c r="K284" s="161"/>
      <c r="L284" s="197" t="s">
        <v>50</v>
      </c>
      <c r="M284" s="164"/>
      <c r="N284" s="164"/>
      <c r="O284" s="214"/>
      <c r="P284" s="214"/>
      <c r="Q284" s="161" t="s">
        <v>1583</v>
      </c>
      <c r="R284" s="158"/>
      <c r="S284" s="158"/>
      <c r="T284" s="158"/>
      <c r="U284" s="197">
        <v>2406811.23</v>
      </c>
      <c r="V284" s="197" t="s">
        <v>2036</v>
      </c>
    </row>
    <row r="285" spans="1:22" ht="47.25" x14ac:dyDescent="0.25">
      <c r="A285" s="158" t="s">
        <v>2555</v>
      </c>
      <c r="B285" s="203" t="s">
        <v>1652</v>
      </c>
      <c r="C285" s="158"/>
      <c r="D285" s="197">
        <v>150</v>
      </c>
      <c r="E285" s="197" t="s">
        <v>2554</v>
      </c>
      <c r="F285" s="160"/>
      <c r="G285" s="158"/>
      <c r="H285" s="158"/>
      <c r="I285" s="197" t="s">
        <v>2553</v>
      </c>
      <c r="J285" s="158" t="s">
        <v>2576</v>
      </c>
      <c r="K285" s="161"/>
      <c r="L285" s="197" t="s">
        <v>2552</v>
      </c>
      <c r="M285" s="164"/>
      <c r="N285" s="164"/>
      <c r="O285" s="158"/>
      <c r="P285" s="158"/>
      <c r="Q285" s="161" t="s">
        <v>1583</v>
      </c>
      <c r="R285" s="158"/>
      <c r="S285" s="158"/>
      <c r="T285" s="158"/>
      <c r="U285" s="197">
        <v>156507</v>
      </c>
      <c r="V285" s="161"/>
    </row>
    <row r="286" spans="1:22" ht="63" x14ac:dyDescent="0.25">
      <c r="A286" s="158" t="s">
        <v>2556</v>
      </c>
      <c r="B286" s="203" t="s">
        <v>1652</v>
      </c>
      <c r="C286" s="158"/>
      <c r="D286" s="197">
        <v>580</v>
      </c>
      <c r="E286" s="197" t="s">
        <v>2557</v>
      </c>
      <c r="F286" s="160"/>
      <c r="G286" s="158"/>
      <c r="H286" s="158"/>
      <c r="I286" s="197" t="s">
        <v>2534</v>
      </c>
      <c r="J286" s="158" t="s">
        <v>2576</v>
      </c>
      <c r="K286" s="161"/>
      <c r="L286" s="197" t="s">
        <v>2558</v>
      </c>
      <c r="M286" s="164"/>
      <c r="N286" s="164"/>
      <c r="O286" s="158"/>
      <c r="P286" s="158"/>
      <c r="Q286" s="161" t="s">
        <v>1583</v>
      </c>
      <c r="R286" s="158"/>
      <c r="S286" s="158"/>
      <c r="T286" s="158"/>
      <c r="U286" s="197">
        <v>113065.2</v>
      </c>
      <c r="V286" s="161"/>
    </row>
    <row r="287" spans="1:22" ht="63" x14ac:dyDescent="0.25">
      <c r="A287" s="158" t="s">
        <v>2559</v>
      </c>
      <c r="B287" s="203" t="s">
        <v>1652</v>
      </c>
      <c r="C287" s="158"/>
      <c r="D287" s="197">
        <v>100</v>
      </c>
      <c r="E287" s="197" t="s">
        <v>2560</v>
      </c>
      <c r="F287" s="160"/>
      <c r="G287" s="158"/>
      <c r="H287" s="158"/>
      <c r="I287" s="197" t="s">
        <v>2534</v>
      </c>
      <c r="J287" s="158" t="s">
        <v>2576</v>
      </c>
      <c r="K287" s="161"/>
      <c r="L287" s="197" t="s">
        <v>2558</v>
      </c>
      <c r="M287" s="164"/>
      <c r="N287" s="164"/>
      <c r="O287" s="158"/>
      <c r="P287" s="158"/>
      <c r="Q287" s="161" t="s">
        <v>1583</v>
      </c>
      <c r="R287" s="158"/>
      <c r="S287" s="158"/>
      <c r="T287" s="158"/>
      <c r="U287" s="197">
        <v>19494</v>
      </c>
      <c r="V287" s="161"/>
    </row>
    <row r="288" spans="1:22" ht="47.25" x14ac:dyDescent="0.25">
      <c r="A288" s="158" t="s">
        <v>2562</v>
      </c>
      <c r="B288" s="203" t="s">
        <v>1652</v>
      </c>
      <c r="C288" s="158"/>
      <c r="D288" s="197">
        <v>491</v>
      </c>
      <c r="E288" s="197" t="s">
        <v>2561</v>
      </c>
      <c r="F288" s="160"/>
      <c r="G288" s="158"/>
      <c r="H288" s="158"/>
      <c r="I288" s="197" t="s">
        <v>2553</v>
      </c>
      <c r="J288" s="158" t="s">
        <v>2576</v>
      </c>
      <c r="K288" s="161"/>
      <c r="L288" s="197" t="s">
        <v>2558</v>
      </c>
      <c r="M288" s="164"/>
      <c r="N288" s="164"/>
      <c r="O288" s="158"/>
      <c r="P288" s="158"/>
      <c r="Q288" s="161" t="s">
        <v>1583</v>
      </c>
      <c r="R288" s="158"/>
      <c r="S288" s="158"/>
      <c r="T288" s="158"/>
      <c r="U288" s="197">
        <v>95715.54</v>
      </c>
      <c r="V288" s="161"/>
    </row>
    <row r="289" spans="1:22" ht="47.25" x14ac:dyDescent="0.25">
      <c r="A289" s="158" t="s">
        <v>2563</v>
      </c>
      <c r="B289" s="203" t="s">
        <v>1652</v>
      </c>
      <c r="C289" s="158"/>
      <c r="D289" s="197">
        <v>490</v>
      </c>
      <c r="E289" s="197" t="s">
        <v>2564</v>
      </c>
      <c r="F289" s="160"/>
      <c r="G289" s="158"/>
      <c r="H289" s="158"/>
      <c r="I289" s="197" t="s">
        <v>2553</v>
      </c>
      <c r="J289" s="158" t="s">
        <v>2576</v>
      </c>
      <c r="K289" s="161"/>
      <c r="L289" s="197" t="s">
        <v>2558</v>
      </c>
      <c r="M289" s="164"/>
      <c r="N289" s="164"/>
      <c r="O289" s="158"/>
      <c r="P289" s="158"/>
      <c r="Q289" s="161" t="s">
        <v>1583</v>
      </c>
      <c r="R289" s="158"/>
      <c r="S289" s="158"/>
      <c r="T289" s="158"/>
      <c r="U289" s="197">
        <v>95520.6</v>
      </c>
      <c r="V289" s="161"/>
    </row>
    <row r="290" spans="1:22" ht="63" x14ac:dyDescent="0.25">
      <c r="A290" s="158" t="s">
        <v>2566</v>
      </c>
      <c r="B290" s="203" t="s">
        <v>1652</v>
      </c>
      <c r="C290" s="158"/>
      <c r="D290" s="197">
        <v>103</v>
      </c>
      <c r="E290" s="197" t="s">
        <v>2565</v>
      </c>
      <c r="F290" s="160"/>
      <c r="G290" s="158"/>
      <c r="H290" s="158"/>
      <c r="I290" s="197" t="s">
        <v>2534</v>
      </c>
      <c r="J290" s="158" t="s">
        <v>2576</v>
      </c>
      <c r="K290" s="161"/>
      <c r="L290" s="197" t="s">
        <v>2558</v>
      </c>
      <c r="M290" s="164"/>
      <c r="N290" s="164"/>
      <c r="O290" s="158"/>
      <c r="P290" s="158"/>
      <c r="Q290" s="161" t="s">
        <v>1583</v>
      </c>
      <c r="R290" s="158"/>
      <c r="S290" s="158"/>
      <c r="T290" s="158"/>
      <c r="U290" s="197">
        <v>20078.82</v>
      </c>
      <c r="V290" s="161"/>
    </row>
    <row r="291" spans="1:22" ht="63" x14ac:dyDescent="0.25">
      <c r="A291" s="158" t="s">
        <v>2567</v>
      </c>
      <c r="B291" s="203" t="s">
        <v>2529</v>
      </c>
      <c r="C291" s="158"/>
      <c r="D291" s="197">
        <v>333001</v>
      </c>
      <c r="E291" s="508" t="s">
        <v>2568</v>
      </c>
      <c r="F291" s="160"/>
      <c r="G291" s="158"/>
      <c r="H291" s="158"/>
      <c r="I291" s="197" t="s">
        <v>2532</v>
      </c>
      <c r="J291" s="158" t="s">
        <v>2576</v>
      </c>
      <c r="K291" s="161"/>
      <c r="L291" s="197" t="s">
        <v>50</v>
      </c>
      <c r="M291" s="164"/>
      <c r="N291" s="164"/>
      <c r="O291" s="158"/>
      <c r="P291" s="158"/>
      <c r="Q291" s="161" t="s">
        <v>1583</v>
      </c>
      <c r="R291" s="158"/>
      <c r="S291" s="158"/>
      <c r="T291" s="158"/>
      <c r="U291" s="197">
        <v>465602</v>
      </c>
      <c r="V291" s="161"/>
    </row>
    <row r="292" spans="1:22" ht="63" x14ac:dyDescent="0.25">
      <c r="A292" s="158" t="s">
        <v>2570</v>
      </c>
      <c r="B292" s="203" t="s">
        <v>2529</v>
      </c>
      <c r="C292" s="158"/>
      <c r="D292" s="197">
        <v>8184768</v>
      </c>
      <c r="E292" s="197" t="s">
        <v>2569</v>
      </c>
      <c r="F292" s="160"/>
      <c r="G292" s="158"/>
      <c r="H292" s="158"/>
      <c r="I292" s="197" t="s">
        <v>2532</v>
      </c>
      <c r="J292" s="158" t="s">
        <v>2576</v>
      </c>
      <c r="K292" s="161"/>
      <c r="L292" s="197" t="s">
        <v>1577</v>
      </c>
      <c r="M292" s="164"/>
      <c r="N292" s="164"/>
      <c r="O292" s="158"/>
      <c r="P292" s="158"/>
      <c r="Q292" s="161" t="s">
        <v>1583</v>
      </c>
      <c r="R292" s="158"/>
      <c r="S292" s="158"/>
      <c r="T292" s="158"/>
      <c r="U292" s="197">
        <v>16778400</v>
      </c>
      <c r="V292" s="161"/>
    </row>
    <row r="293" spans="1:22" ht="110.25" x14ac:dyDescent="0.25">
      <c r="A293" s="158" t="s">
        <v>2571</v>
      </c>
      <c r="B293" s="203" t="s">
        <v>1652</v>
      </c>
      <c r="C293" s="158"/>
      <c r="D293" s="197">
        <v>701</v>
      </c>
      <c r="E293" s="197" t="s">
        <v>2572</v>
      </c>
      <c r="F293" s="160"/>
      <c r="G293" s="158"/>
      <c r="H293" s="158"/>
      <c r="I293" s="197" t="s">
        <v>2553</v>
      </c>
      <c r="J293" s="158" t="s">
        <v>2576</v>
      </c>
      <c r="K293" s="161"/>
      <c r="L293" s="197" t="s">
        <v>2573</v>
      </c>
      <c r="M293" s="164"/>
      <c r="N293" s="164"/>
      <c r="O293" s="158"/>
      <c r="P293" s="158"/>
      <c r="Q293" s="161" t="s">
        <v>1583</v>
      </c>
      <c r="R293" s="158"/>
      <c r="S293" s="158"/>
      <c r="T293" s="158"/>
      <c r="U293" s="197">
        <v>73612.11</v>
      </c>
      <c r="V293" s="161"/>
    </row>
    <row r="294" spans="1:22" ht="63" x14ac:dyDescent="0.25">
      <c r="A294" s="158" t="s">
        <v>2574</v>
      </c>
      <c r="B294" s="203" t="s">
        <v>1652</v>
      </c>
      <c r="C294" s="158"/>
      <c r="D294" s="197">
        <v>1093</v>
      </c>
      <c r="E294" s="197" t="s">
        <v>2575</v>
      </c>
      <c r="F294" s="197"/>
      <c r="G294" s="158"/>
      <c r="H294" s="158"/>
      <c r="I294" s="197" t="s">
        <v>2534</v>
      </c>
      <c r="J294" s="158" t="s">
        <v>2576</v>
      </c>
      <c r="K294" s="161"/>
      <c r="L294" s="197" t="s">
        <v>2577</v>
      </c>
      <c r="M294" s="164"/>
      <c r="N294" s="164"/>
      <c r="O294" s="158"/>
      <c r="P294" s="158"/>
      <c r="Q294" s="161" t="s">
        <v>1583</v>
      </c>
      <c r="R294" s="158"/>
      <c r="S294" s="158"/>
      <c r="T294" s="158"/>
      <c r="U294" s="197">
        <v>213069.42</v>
      </c>
      <c r="V294" s="161"/>
    </row>
    <row r="295" spans="1:22" ht="63" x14ac:dyDescent="0.25">
      <c r="A295" s="197" t="s">
        <v>2578</v>
      </c>
      <c r="B295" s="203" t="s">
        <v>1652</v>
      </c>
      <c r="C295" s="158"/>
      <c r="D295" s="197">
        <v>7100</v>
      </c>
      <c r="E295" s="197" t="s">
        <v>2579</v>
      </c>
      <c r="F295" s="160"/>
      <c r="G295" s="158"/>
      <c r="H295" s="158"/>
      <c r="I295" s="197" t="s">
        <v>2534</v>
      </c>
      <c r="J295" s="158" t="s">
        <v>2576</v>
      </c>
      <c r="K295" s="161"/>
      <c r="L295" s="197" t="s">
        <v>1580</v>
      </c>
      <c r="M295" s="164"/>
      <c r="N295" s="164"/>
      <c r="O295" s="158"/>
      <c r="P295" s="158"/>
      <c r="Q295" s="161" t="s">
        <v>1583</v>
      </c>
      <c r="R295" s="158"/>
      <c r="S295" s="158"/>
      <c r="T295" s="158"/>
      <c r="U295" s="197">
        <v>746286.26</v>
      </c>
      <c r="V295" s="161"/>
    </row>
    <row r="296" spans="1:22" ht="78.75" x14ac:dyDescent="0.25">
      <c r="A296" s="197" t="s">
        <v>2582</v>
      </c>
      <c r="B296" s="203" t="s">
        <v>1652</v>
      </c>
      <c r="C296" s="158"/>
      <c r="D296" s="197" t="s">
        <v>2580</v>
      </c>
      <c r="E296" s="197" t="s">
        <v>2581</v>
      </c>
      <c r="F296" s="160"/>
      <c r="G296" s="158"/>
      <c r="H296" s="158"/>
      <c r="I296" s="197" t="s">
        <v>2539</v>
      </c>
      <c r="J296" s="158" t="s">
        <v>2576</v>
      </c>
      <c r="K296" s="161"/>
      <c r="L296" s="197" t="s">
        <v>106</v>
      </c>
      <c r="M296" s="164"/>
      <c r="N296" s="164"/>
      <c r="O296" s="158"/>
      <c r="P296" s="158"/>
      <c r="Q296" s="161" t="s">
        <v>1583</v>
      </c>
      <c r="R296" s="158"/>
      <c r="S296" s="158"/>
      <c r="T296" s="158"/>
      <c r="U296" s="197">
        <v>10591933.289999999</v>
      </c>
      <c r="V296" s="161"/>
    </row>
    <row r="297" spans="1:22" ht="63" x14ac:dyDescent="0.25">
      <c r="A297" s="197" t="s">
        <v>2583</v>
      </c>
      <c r="B297" s="203" t="s">
        <v>1652</v>
      </c>
      <c r="C297" s="158"/>
      <c r="D297" s="197">
        <v>2970</v>
      </c>
      <c r="E297" s="197" t="s">
        <v>2584</v>
      </c>
      <c r="F297" s="160"/>
      <c r="G297" s="158"/>
      <c r="H297" s="158"/>
      <c r="I297" s="197" t="s">
        <v>2585</v>
      </c>
      <c r="J297" s="158" t="s">
        <v>2576</v>
      </c>
      <c r="K297" s="161"/>
      <c r="L297" s="197" t="s">
        <v>2586</v>
      </c>
      <c r="M297" s="164"/>
      <c r="N297" s="164"/>
      <c r="O297" s="158"/>
      <c r="P297" s="158"/>
      <c r="Q297" s="161" t="s">
        <v>1583</v>
      </c>
      <c r="R297" s="158"/>
      <c r="S297" s="158"/>
      <c r="T297" s="158"/>
      <c r="U297" s="197">
        <v>1732.5</v>
      </c>
      <c r="V297" s="161" t="s">
        <v>2036</v>
      </c>
    </row>
    <row r="298" spans="1:22" ht="78.75" x14ac:dyDescent="0.25">
      <c r="A298" s="197" t="s">
        <v>2587</v>
      </c>
      <c r="B298" s="203" t="s">
        <v>1652</v>
      </c>
      <c r="C298" s="158"/>
      <c r="D298" s="197">
        <v>11987</v>
      </c>
      <c r="E298" s="197" t="s">
        <v>2588</v>
      </c>
      <c r="F298" s="160"/>
      <c r="G298" s="158"/>
      <c r="H298" s="158"/>
      <c r="I298" s="197" t="s">
        <v>2545</v>
      </c>
      <c r="J298" s="158" t="s">
        <v>2576</v>
      </c>
      <c r="K298" s="161"/>
      <c r="L298" s="197" t="s">
        <v>106</v>
      </c>
      <c r="M298" s="164"/>
      <c r="N298" s="164"/>
      <c r="O298" s="158"/>
      <c r="P298" s="158"/>
      <c r="Q298" s="161" t="s">
        <v>1583</v>
      </c>
      <c r="R298" s="158"/>
      <c r="S298" s="158"/>
      <c r="T298" s="158"/>
      <c r="U298" s="197">
        <v>24573.32</v>
      </c>
      <c r="V298" s="161" t="s">
        <v>3220</v>
      </c>
    </row>
    <row r="299" spans="1:22" ht="63" x14ac:dyDescent="0.25">
      <c r="A299" s="197" t="s">
        <v>2591</v>
      </c>
      <c r="B299" s="203" t="s">
        <v>2529</v>
      </c>
      <c r="C299" s="158"/>
      <c r="D299" s="197">
        <v>54270</v>
      </c>
      <c r="E299" s="197" t="s">
        <v>2590</v>
      </c>
      <c r="F299" s="160"/>
      <c r="G299" s="158"/>
      <c r="H299" s="158"/>
      <c r="I299" s="197" t="s">
        <v>2539</v>
      </c>
      <c r="J299" s="158" t="s">
        <v>2576</v>
      </c>
      <c r="K299" s="161"/>
      <c r="L299" s="197" t="s">
        <v>2589</v>
      </c>
      <c r="M299" s="164"/>
      <c r="N299" s="164"/>
      <c r="O299" s="158"/>
      <c r="P299" s="158"/>
      <c r="Q299" s="161" t="s">
        <v>1583</v>
      </c>
      <c r="R299" s="158"/>
      <c r="S299" s="158"/>
      <c r="T299" s="158"/>
      <c r="U299" s="197">
        <v>111329.48</v>
      </c>
      <c r="V299" s="161"/>
    </row>
    <row r="300" spans="1:22" ht="63" x14ac:dyDescent="0.25">
      <c r="A300" s="197" t="s">
        <v>2592</v>
      </c>
      <c r="B300" s="203" t="s">
        <v>1652</v>
      </c>
      <c r="C300" s="158"/>
      <c r="D300" s="197">
        <v>2700</v>
      </c>
      <c r="E300" s="197" t="s">
        <v>2593</v>
      </c>
      <c r="F300" s="160"/>
      <c r="G300" s="158"/>
      <c r="H300" s="158"/>
      <c r="I300" s="197" t="s">
        <v>2534</v>
      </c>
      <c r="J300" s="158" t="s">
        <v>2576</v>
      </c>
      <c r="K300" s="161"/>
      <c r="L300" s="197" t="s">
        <v>2594</v>
      </c>
      <c r="M300" s="164"/>
      <c r="N300" s="164"/>
      <c r="O300" s="158"/>
      <c r="P300" s="158"/>
      <c r="Q300" s="161" t="s">
        <v>1583</v>
      </c>
      <c r="R300" s="158"/>
      <c r="S300" s="158"/>
      <c r="T300" s="158"/>
      <c r="U300" s="158"/>
      <c r="V300" s="161"/>
    </row>
    <row r="301" spans="1:22" ht="63" x14ac:dyDescent="0.25">
      <c r="A301" s="197" t="s">
        <v>2597</v>
      </c>
      <c r="B301" s="203" t="s">
        <v>1652</v>
      </c>
      <c r="C301" s="158"/>
      <c r="D301" s="197">
        <v>345</v>
      </c>
      <c r="E301" s="197" t="s">
        <v>2596</v>
      </c>
      <c r="F301" s="160"/>
      <c r="G301" s="158"/>
      <c r="H301" s="158"/>
      <c r="I301" s="197" t="s">
        <v>2534</v>
      </c>
      <c r="J301" s="158" t="s">
        <v>2576</v>
      </c>
      <c r="K301" s="161"/>
      <c r="L301" s="197" t="s">
        <v>2595</v>
      </c>
      <c r="M301" s="164"/>
      <c r="N301" s="164"/>
      <c r="O301" s="158"/>
      <c r="P301" s="158"/>
      <c r="Q301" s="161" t="s">
        <v>1583</v>
      </c>
      <c r="R301" s="158"/>
      <c r="S301" s="158"/>
      <c r="T301" s="158"/>
      <c r="U301" s="197">
        <v>132452.4</v>
      </c>
      <c r="V301" s="161"/>
    </row>
    <row r="302" spans="1:22" ht="47.25" x14ac:dyDescent="0.25">
      <c r="A302" s="165" t="s">
        <v>2598</v>
      </c>
      <c r="B302" s="166" t="s">
        <v>1721</v>
      </c>
      <c r="C302" s="165"/>
      <c r="D302" s="3">
        <v>1105</v>
      </c>
      <c r="E302" s="219" t="s">
        <v>3252</v>
      </c>
      <c r="F302" s="167"/>
      <c r="G302" s="165"/>
      <c r="H302" s="165"/>
      <c r="I302" s="168" t="s">
        <v>2539</v>
      </c>
      <c r="J302" s="220">
        <v>44237</v>
      </c>
      <c r="K302" s="168" t="s">
        <v>3253</v>
      </c>
      <c r="L302" s="168" t="s">
        <v>3254</v>
      </c>
      <c r="M302" s="20" t="s">
        <v>3255</v>
      </c>
      <c r="N302" s="169" t="s">
        <v>3256</v>
      </c>
      <c r="O302" s="165"/>
      <c r="P302" s="165"/>
      <c r="Q302" s="168" t="s">
        <v>521</v>
      </c>
      <c r="R302" s="165"/>
      <c r="S302" s="165"/>
      <c r="T302" s="165"/>
      <c r="U302" s="165"/>
      <c r="V302" s="168"/>
    </row>
    <row r="303" spans="1:22" ht="94.5" x14ac:dyDescent="0.25">
      <c r="A303" s="158" t="s">
        <v>3188</v>
      </c>
      <c r="B303" s="159" t="s">
        <v>1652</v>
      </c>
      <c r="C303" s="158"/>
      <c r="D303" s="158">
        <v>6827</v>
      </c>
      <c r="E303" s="158" t="s">
        <v>3200</v>
      </c>
      <c r="F303" s="160"/>
      <c r="G303" s="158"/>
      <c r="H303" s="158"/>
      <c r="I303" s="161" t="s">
        <v>3201</v>
      </c>
      <c r="J303" s="217">
        <v>43893</v>
      </c>
      <c r="K303" s="161" t="s">
        <v>3206</v>
      </c>
      <c r="L303" s="161" t="s">
        <v>3199</v>
      </c>
      <c r="M303" s="164"/>
      <c r="N303" s="164"/>
      <c r="O303" s="158"/>
      <c r="P303" s="158"/>
      <c r="Q303" s="161" t="s">
        <v>521</v>
      </c>
      <c r="R303" s="158"/>
      <c r="S303" s="158"/>
      <c r="T303" s="158"/>
      <c r="U303" s="158"/>
      <c r="V303" s="161"/>
    </row>
    <row r="304" spans="1:22" ht="157.5" x14ac:dyDescent="0.25">
      <c r="A304" s="195" t="s">
        <v>3189</v>
      </c>
      <c r="B304" s="196" t="s">
        <v>1652</v>
      </c>
      <c r="C304" s="195"/>
      <c r="D304" s="195">
        <v>4141</v>
      </c>
      <c r="E304" s="195" t="s">
        <v>3197</v>
      </c>
      <c r="F304" s="197"/>
      <c r="G304" s="195"/>
      <c r="H304" s="195"/>
      <c r="I304" s="161" t="s">
        <v>3203</v>
      </c>
      <c r="J304" s="216">
        <v>44006</v>
      </c>
      <c r="K304" s="161" t="s">
        <v>3202</v>
      </c>
      <c r="L304" s="161" t="s">
        <v>2485</v>
      </c>
      <c r="M304" s="164"/>
      <c r="N304" s="164"/>
      <c r="O304" s="158"/>
      <c r="P304" s="158"/>
      <c r="Q304" s="161" t="s">
        <v>521</v>
      </c>
      <c r="R304" s="158"/>
      <c r="S304" s="158"/>
      <c r="T304" s="158"/>
      <c r="U304" s="158"/>
      <c r="V304" s="161"/>
    </row>
    <row r="305" spans="1:22" ht="157.5" x14ac:dyDescent="0.25">
      <c r="A305" s="195" t="s">
        <v>3194</v>
      </c>
      <c r="B305" s="196" t="s">
        <v>3190</v>
      </c>
      <c r="C305" s="195"/>
      <c r="D305" s="195">
        <v>5000</v>
      </c>
      <c r="E305" s="195" t="s">
        <v>3191</v>
      </c>
      <c r="F305" s="197"/>
      <c r="G305" s="195"/>
      <c r="H305" s="195"/>
      <c r="I305" s="161" t="s">
        <v>3192</v>
      </c>
      <c r="J305" s="216">
        <v>44168</v>
      </c>
      <c r="K305" s="161" t="s">
        <v>3193</v>
      </c>
      <c r="L305" s="161" t="s">
        <v>2485</v>
      </c>
      <c r="M305" s="195"/>
      <c r="N305" s="195"/>
      <c r="O305" s="195"/>
      <c r="P305" s="195"/>
      <c r="Q305" s="161" t="s">
        <v>521</v>
      </c>
      <c r="R305" s="195"/>
      <c r="S305" s="195"/>
      <c r="T305" s="195"/>
      <c r="U305" s="195"/>
      <c r="V305" s="161"/>
    </row>
    <row r="306" spans="1:22" ht="157.5" x14ac:dyDescent="0.25">
      <c r="A306" s="195" t="s">
        <v>3196</v>
      </c>
      <c r="B306" s="196" t="s">
        <v>1652</v>
      </c>
      <c r="C306" s="195"/>
      <c r="D306" s="195">
        <v>8785</v>
      </c>
      <c r="E306" s="195" t="s">
        <v>3195</v>
      </c>
      <c r="F306" s="197"/>
      <c r="G306" s="195"/>
      <c r="H306" s="195"/>
      <c r="I306" s="161" t="s">
        <v>3204</v>
      </c>
      <c r="J306" s="216">
        <v>44145</v>
      </c>
      <c r="K306" s="161" t="s">
        <v>3205</v>
      </c>
      <c r="L306" s="161" t="s">
        <v>2485</v>
      </c>
      <c r="M306" s="164"/>
      <c r="N306" s="164"/>
      <c r="O306" s="158"/>
      <c r="P306" s="158"/>
      <c r="Q306" s="161" t="s">
        <v>521</v>
      </c>
      <c r="R306" s="158"/>
      <c r="S306" s="158"/>
      <c r="T306" s="158"/>
      <c r="U306" s="158"/>
      <c r="V306" s="161"/>
    </row>
    <row r="307" spans="1:22" ht="141.75" x14ac:dyDescent="0.25">
      <c r="A307" s="158" t="s">
        <v>3198</v>
      </c>
      <c r="B307" s="159" t="s">
        <v>1652</v>
      </c>
      <c r="C307" s="158"/>
      <c r="D307" s="158">
        <v>12923</v>
      </c>
      <c r="E307" s="158" t="s">
        <v>3257</v>
      </c>
      <c r="F307" s="160"/>
      <c r="G307" s="158"/>
      <c r="H307" s="158"/>
      <c r="I307" s="161" t="s">
        <v>2539</v>
      </c>
      <c r="J307" s="217">
        <v>44252</v>
      </c>
      <c r="K307" s="161" t="s">
        <v>3261</v>
      </c>
      <c r="L307" s="161" t="s">
        <v>3258</v>
      </c>
      <c r="M307" s="164" t="s">
        <v>3259</v>
      </c>
      <c r="N307" s="164" t="s">
        <v>3260</v>
      </c>
      <c r="O307" s="158"/>
      <c r="P307" s="158"/>
      <c r="Q307" s="161" t="s">
        <v>521</v>
      </c>
      <c r="R307" s="158"/>
      <c r="S307" s="158"/>
      <c r="T307" s="158"/>
      <c r="U307" s="158"/>
      <c r="V307" s="161"/>
    </row>
  </sheetData>
  <mergeCells count="4">
    <mergeCell ref="S1:V1"/>
    <mergeCell ref="S3:V3"/>
    <mergeCell ref="S5:V5"/>
    <mergeCell ref="S4:V4"/>
  </mergeCells>
  <phoneticPr fontId="2" type="noConversion"/>
  <printOptions horizontalCentered="1"/>
  <pageMargins left="0.59055118110236227" right="0.19685039370078741" top="0.39370078740157483" bottom="0.19685039370078741" header="0.31496062992125984" footer="0.31496062992125984"/>
  <pageSetup paperSize="9" scale="47" fitToHeight="0" orientation="landscape" r:id="rId1"/>
  <rowBreaks count="2" manualBreakCount="2">
    <brk id="20" max="16383" man="1"/>
    <brk id="137" max="2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2:R60"/>
  <sheetViews>
    <sheetView defaultGridColor="0" view="pageBreakPreview" colorId="18" zoomScaleSheetLayoutView="100" zoomScalePageLayoutView="70" workbookViewId="0">
      <pane ySplit="6" topLeftCell="A25" activePane="bottomLeft" state="frozen"/>
      <selection pane="bottomLeft" activeCell="A14" sqref="A14"/>
    </sheetView>
  </sheetViews>
  <sheetFormatPr defaultColWidth="9.140625" defaultRowHeight="15.75" x14ac:dyDescent="0.25"/>
  <cols>
    <col min="1" max="1" width="10.28515625" style="20" customWidth="1"/>
    <col min="2" max="2" width="17.140625" style="20" customWidth="1"/>
    <col min="3" max="3" width="11" style="20" customWidth="1"/>
    <col min="4" max="4" width="17.7109375" style="20" customWidth="1"/>
    <col min="5" max="5" width="9.140625" style="22"/>
    <col min="6" max="6" width="8.85546875" style="20" customWidth="1"/>
    <col min="7" max="7" width="19.140625" style="20" customWidth="1"/>
    <col min="8" max="8" width="11.7109375" style="3" customWidth="1"/>
    <col min="9" max="9" width="22.85546875" style="3" customWidth="1"/>
    <col min="10" max="10" width="21.28515625" style="23" customWidth="1"/>
    <col min="11" max="11" width="14.7109375" style="23" customWidth="1"/>
    <col min="12" max="12" width="13.140625" style="23" customWidth="1"/>
    <col min="13" max="13" width="15.7109375" style="23" customWidth="1"/>
    <col min="14" max="14" width="16.7109375" style="23" customWidth="1"/>
    <col min="15" max="15" width="9.28515625" style="20" bestFit="1" customWidth="1"/>
    <col min="16" max="17" width="11.7109375" style="20" bestFit="1" customWidth="1"/>
    <col min="18" max="18" width="19.7109375" style="20" customWidth="1"/>
    <col min="19" max="16384" width="9.140625" style="20"/>
  </cols>
  <sheetData>
    <row r="2" spans="1:18" x14ac:dyDescent="0.25">
      <c r="B2" s="24" t="s">
        <v>307</v>
      </c>
    </row>
    <row r="3" spans="1:18" x14ac:dyDescent="0.25">
      <c r="B3" s="24"/>
    </row>
    <row r="4" spans="1:18" x14ac:dyDescent="0.25">
      <c r="B4" s="2" t="s">
        <v>343</v>
      </c>
    </row>
    <row r="5" spans="1:18" x14ac:dyDescent="0.25">
      <c r="B5" s="24"/>
    </row>
    <row r="6" spans="1:18" ht="156" customHeight="1" x14ac:dyDescent="0.25">
      <c r="A6" s="123" t="s">
        <v>289</v>
      </c>
      <c r="B6" s="123" t="s">
        <v>318</v>
      </c>
      <c r="C6" s="123" t="s">
        <v>432</v>
      </c>
      <c r="D6" s="123" t="s">
        <v>288</v>
      </c>
      <c r="E6" s="123" t="s">
        <v>433</v>
      </c>
      <c r="F6" s="123" t="s">
        <v>292</v>
      </c>
      <c r="G6" s="123" t="s">
        <v>287</v>
      </c>
      <c r="H6" s="124" t="s">
        <v>345</v>
      </c>
      <c r="I6" s="123" t="s">
        <v>284</v>
      </c>
      <c r="J6" s="123" t="s">
        <v>471</v>
      </c>
      <c r="K6" s="123" t="s">
        <v>1443</v>
      </c>
      <c r="L6" s="123" t="s">
        <v>1444</v>
      </c>
      <c r="M6" s="123" t="s">
        <v>1447</v>
      </c>
      <c r="N6" s="123" t="s">
        <v>306</v>
      </c>
      <c r="O6" s="123" t="s">
        <v>1448</v>
      </c>
      <c r="P6" s="123" t="s">
        <v>1446</v>
      </c>
      <c r="Q6" s="123" t="s">
        <v>1449</v>
      </c>
      <c r="R6" s="123" t="s">
        <v>1445</v>
      </c>
    </row>
    <row r="7" spans="1:18" ht="110.25" x14ac:dyDescent="0.25">
      <c r="A7" s="26" t="s">
        <v>321</v>
      </c>
      <c r="B7" s="26" t="s">
        <v>2</v>
      </c>
      <c r="C7" s="26" t="s">
        <v>278</v>
      </c>
      <c r="D7" s="26" t="s">
        <v>278</v>
      </c>
      <c r="E7" s="26">
        <v>166</v>
      </c>
      <c r="F7" s="26">
        <v>1</v>
      </c>
      <c r="G7" s="26" t="s">
        <v>1560</v>
      </c>
      <c r="H7" s="60" t="s">
        <v>1450</v>
      </c>
      <c r="I7" s="26" t="s">
        <v>410</v>
      </c>
      <c r="J7" s="26" t="s">
        <v>524</v>
      </c>
      <c r="K7" s="26" t="s">
        <v>525</v>
      </c>
      <c r="L7" s="59" t="s">
        <v>526</v>
      </c>
      <c r="M7" s="59" t="s">
        <v>135</v>
      </c>
      <c r="N7" s="207">
        <v>518925</v>
      </c>
      <c r="O7" s="207">
        <v>86487.5</v>
      </c>
      <c r="P7" s="207">
        <v>432437.6</v>
      </c>
      <c r="Q7" s="26">
        <v>658547.47</v>
      </c>
      <c r="R7" s="25"/>
    </row>
    <row r="8" spans="1:18" ht="63" x14ac:dyDescent="0.25">
      <c r="A8" s="121" t="s">
        <v>322</v>
      </c>
      <c r="B8" s="121" t="s">
        <v>2</v>
      </c>
      <c r="C8" s="121"/>
      <c r="D8" s="121" t="s">
        <v>4768</v>
      </c>
      <c r="E8" s="61" t="s">
        <v>3060</v>
      </c>
      <c r="F8" s="121" t="s">
        <v>1371</v>
      </c>
      <c r="G8" s="188" t="s">
        <v>3061</v>
      </c>
      <c r="H8" s="26" t="s">
        <v>3062</v>
      </c>
      <c r="I8" s="121" t="s">
        <v>3990</v>
      </c>
      <c r="J8" s="122" t="s">
        <v>3063</v>
      </c>
      <c r="K8" s="26" t="s">
        <v>3062</v>
      </c>
      <c r="L8" s="122" t="s">
        <v>4368</v>
      </c>
      <c r="M8" s="79" t="s">
        <v>135</v>
      </c>
      <c r="N8" s="121" t="s">
        <v>1455</v>
      </c>
      <c r="O8" s="121" t="s">
        <v>3015</v>
      </c>
      <c r="P8" s="121" t="s">
        <v>3016</v>
      </c>
      <c r="Q8" s="121" t="s">
        <v>3079</v>
      </c>
      <c r="R8" s="121"/>
    </row>
    <row r="9" spans="1:18" ht="63" x14ac:dyDescent="0.25">
      <c r="A9" s="121" t="s">
        <v>323</v>
      </c>
      <c r="B9" s="121" t="s">
        <v>294</v>
      </c>
      <c r="C9" s="121" t="s">
        <v>3064</v>
      </c>
      <c r="D9" s="121" t="s">
        <v>3065</v>
      </c>
      <c r="E9" s="61"/>
      <c r="F9" s="121"/>
      <c r="G9" s="26" t="s">
        <v>270</v>
      </c>
      <c r="H9" s="26" t="s">
        <v>270</v>
      </c>
      <c r="I9" s="26" t="s">
        <v>270</v>
      </c>
      <c r="J9" s="122" t="s">
        <v>3066</v>
      </c>
      <c r="K9" s="26" t="s">
        <v>3062</v>
      </c>
      <c r="L9" s="122"/>
      <c r="M9" s="79" t="s">
        <v>135</v>
      </c>
      <c r="N9" s="121"/>
      <c r="O9" s="121"/>
      <c r="P9" s="121"/>
      <c r="Q9" s="121" t="s">
        <v>3080</v>
      </c>
      <c r="R9" s="121"/>
    </row>
    <row r="10" spans="1:18" ht="63" x14ac:dyDescent="0.25">
      <c r="A10" s="121" t="s">
        <v>416</v>
      </c>
      <c r="B10" s="121" t="s">
        <v>2</v>
      </c>
      <c r="C10" s="121"/>
      <c r="D10" s="121"/>
      <c r="E10" s="61" t="s">
        <v>2234</v>
      </c>
      <c r="F10" s="121" t="s">
        <v>1454</v>
      </c>
      <c r="G10" s="188" t="s">
        <v>2235</v>
      </c>
      <c r="H10" s="121" t="s">
        <v>2236</v>
      </c>
      <c r="I10" s="121" t="s">
        <v>3989</v>
      </c>
      <c r="J10" s="122" t="s">
        <v>2237</v>
      </c>
      <c r="K10" s="122" t="s">
        <v>2238</v>
      </c>
      <c r="L10" s="122" t="s">
        <v>4366</v>
      </c>
      <c r="M10" s="79" t="s">
        <v>135</v>
      </c>
      <c r="N10" s="154" t="s">
        <v>1455</v>
      </c>
      <c r="O10" s="121" t="s">
        <v>3011</v>
      </c>
      <c r="P10" s="154" t="s">
        <v>3012</v>
      </c>
      <c r="Q10" s="121" t="s">
        <v>2239</v>
      </c>
      <c r="R10" s="121"/>
    </row>
    <row r="11" spans="1:18" ht="63" x14ac:dyDescent="0.25">
      <c r="A11" s="121" t="s">
        <v>417</v>
      </c>
      <c r="B11" s="121" t="s">
        <v>294</v>
      </c>
      <c r="C11" s="121" t="s">
        <v>2240</v>
      </c>
      <c r="D11" s="121" t="s">
        <v>2241</v>
      </c>
      <c r="E11" s="61"/>
      <c r="F11" s="121"/>
      <c r="G11" s="121" t="s">
        <v>2235</v>
      </c>
      <c r="H11" s="26" t="s">
        <v>270</v>
      </c>
      <c r="I11" s="26" t="s">
        <v>270</v>
      </c>
      <c r="J11" s="122" t="s">
        <v>2242</v>
      </c>
      <c r="K11" s="122" t="s">
        <v>2238</v>
      </c>
      <c r="L11" s="122" t="s">
        <v>4366</v>
      </c>
      <c r="M11" s="26" t="s">
        <v>270</v>
      </c>
      <c r="N11" s="121"/>
      <c r="O11" s="121"/>
      <c r="P11" s="121"/>
      <c r="Q11" s="121" t="s">
        <v>2243</v>
      </c>
      <c r="R11" s="121"/>
    </row>
    <row r="12" spans="1:18" ht="63" x14ac:dyDescent="0.25">
      <c r="A12" s="121" t="s">
        <v>418</v>
      </c>
      <c r="B12" s="121" t="s">
        <v>2</v>
      </c>
      <c r="C12" s="121"/>
      <c r="D12" s="121"/>
      <c r="E12" s="61" t="s">
        <v>2244</v>
      </c>
      <c r="F12" s="121" t="s">
        <v>1454</v>
      </c>
      <c r="G12" s="188" t="s">
        <v>2245</v>
      </c>
      <c r="H12" s="121" t="s">
        <v>2236</v>
      </c>
      <c r="I12" s="121" t="s">
        <v>3988</v>
      </c>
      <c r="J12" s="122" t="s">
        <v>2246</v>
      </c>
      <c r="K12" s="122" t="s">
        <v>2247</v>
      </c>
      <c r="L12" s="122" t="s">
        <v>4367</v>
      </c>
      <c r="M12" s="79" t="s">
        <v>135</v>
      </c>
      <c r="N12" s="154" t="s">
        <v>1455</v>
      </c>
      <c r="O12" s="121" t="s">
        <v>3011</v>
      </c>
      <c r="P12" s="154" t="s">
        <v>3012</v>
      </c>
      <c r="Q12" s="121" t="s">
        <v>2248</v>
      </c>
      <c r="R12" s="121"/>
    </row>
    <row r="13" spans="1:18" ht="47.25" x14ac:dyDescent="0.25">
      <c r="A13" s="121" t="s">
        <v>419</v>
      </c>
      <c r="B13" s="121" t="s">
        <v>294</v>
      </c>
      <c r="C13" s="121" t="s">
        <v>2249</v>
      </c>
      <c r="D13" s="121" t="s">
        <v>2250</v>
      </c>
      <c r="E13" s="61"/>
      <c r="F13" s="121"/>
      <c r="G13" s="121" t="s">
        <v>2245</v>
      </c>
      <c r="H13" s="26" t="s">
        <v>270</v>
      </c>
      <c r="I13" s="26" t="s">
        <v>270</v>
      </c>
      <c r="J13" s="122" t="s">
        <v>2251</v>
      </c>
      <c r="K13" s="122" t="s">
        <v>2247</v>
      </c>
      <c r="L13" s="122"/>
      <c r="M13" s="26" t="s">
        <v>270</v>
      </c>
      <c r="N13" s="121"/>
      <c r="O13" s="121"/>
      <c r="P13" s="121"/>
      <c r="Q13" s="121" t="s">
        <v>3081</v>
      </c>
      <c r="R13" s="121"/>
    </row>
    <row r="14" spans="1:18" ht="78.75" x14ac:dyDescent="0.25">
      <c r="A14" s="121" t="s">
        <v>324</v>
      </c>
      <c r="B14" s="121" t="s">
        <v>2</v>
      </c>
      <c r="C14" s="121"/>
      <c r="D14" s="121"/>
      <c r="E14" s="61" t="s">
        <v>2290</v>
      </c>
      <c r="F14" s="121" t="s">
        <v>1454</v>
      </c>
      <c r="G14" s="188" t="s">
        <v>2292</v>
      </c>
      <c r="H14" s="121" t="s">
        <v>2295</v>
      </c>
      <c r="I14" s="121" t="s">
        <v>3987</v>
      </c>
      <c r="J14" s="122" t="s">
        <v>2293</v>
      </c>
      <c r="K14" s="122" t="s">
        <v>2294</v>
      </c>
      <c r="L14" s="122" t="s">
        <v>4369</v>
      </c>
      <c r="M14" s="79" t="s">
        <v>135</v>
      </c>
      <c r="N14" s="154" t="s">
        <v>1455</v>
      </c>
      <c r="O14" s="121" t="s">
        <v>3011</v>
      </c>
      <c r="P14" s="154" t="s">
        <v>3012</v>
      </c>
      <c r="Q14" s="121" t="s">
        <v>2296</v>
      </c>
      <c r="R14" s="121"/>
    </row>
    <row r="15" spans="1:18" ht="78.75" x14ac:dyDescent="0.25">
      <c r="A15" s="121" t="s">
        <v>325</v>
      </c>
      <c r="B15" s="121" t="s">
        <v>294</v>
      </c>
      <c r="C15" s="121" t="s">
        <v>1629</v>
      </c>
      <c r="D15" s="121" t="s">
        <v>2298</v>
      </c>
      <c r="E15" s="61"/>
      <c r="F15" s="121"/>
      <c r="G15" s="121" t="s">
        <v>2291</v>
      </c>
      <c r="H15" s="26" t="s">
        <v>270</v>
      </c>
      <c r="I15" s="26" t="s">
        <v>270</v>
      </c>
      <c r="J15" s="122" t="s">
        <v>2299</v>
      </c>
      <c r="K15" s="122" t="s">
        <v>2294</v>
      </c>
      <c r="L15" s="122"/>
      <c r="M15" s="26" t="s">
        <v>270</v>
      </c>
      <c r="N15" s="121"/>
      <c r="O15" s="121"/>
      <c r="P15" s="121"/>
      <c r="Q15" s="121" t="s">
        <v>2300</v>
      </c>
      <c r="R15" s="121"/>
    </row>
    <row r="16" spans="1:18" ht="63" x14ac:dyDescent="0.25">
      <c r="A16" s="121" t="s">
        <v>420</v>
      </c>
      <c r="B16" s="121" t="s">
        <v>2</v>
      </c>
      <c r="C16" s="121"/>
      <c r="D16" s="121"/>
      <c r="E16" s="61" t="s">
        <v>2301</v>
      </c>
      <c r="F16" s="121" t="s">
        <v>1454</v>
      </c>
      <c r="G16" s="188" t="s">
        <v>2302</v>
      </c>
      <c r="H16" s="121" t="s">
        <v>2303</v>
      </c>
      <c r="I16" s="157" t="s">
        <v>3986</v>
      </c>
      <c r="J16" s="122" t="s">
        <v>2304</v>
      </c>
      <c r="K16" s="122" t="s">
        <v>2305</v>
      </c>
      <c r="L16" s="122" t="s">
        <v>4370</v>
      </c>
      <c r="M16" s="79" t="s">
        <v>135</v>
      </c>
      <c r="N16" s="154" t="s">
        <v>1455</v>
      </c>
      <c r="O16" s="121" t="s">
        <v>3011</v>
      </c>
      <c r="P16" s="154" t="s">
        <v>3012</v>
      </c>
      <c r="Q16" s="121" t="s">
        <v>2307</v>
      </c>
      <c r="R16" s="121"/>
    </row>
    <row r="17" spans="1:18" ht="31.5" x14ac:dyDescent="0.25">
      <c r="A17" s="121" t="s">
        <v>326</v>
      </c>
      <c r="B17" s="121" t="s">
        <v>294</v>
      </c>
      <c r="C17" s="121" t="s">
        <v>2297</v>
      </c>
      <c r="D17" s="121" t="s">
        <v>2308</v>
      </c>
      <c r="E17" s="61"/>
      <c r="F17" s="121"/>
      <c r="G17" s="26" t="s">
        <v>270</v>
      </c>
      <c r="H17" s="26" t="s">
        <v>270</v>
      </c>
      <c r="I17" s="26" t="s">
        <v>270</v>
      </c>
      <c r="J17" s="26" t="s">
        <v>2309</v>
      </c>
      <c r="K17" s="122" t="s">
        <v>2305</v>
      </c>
      <c r="L17" s="122"/>
      <c r="M17" s="26" t="s">
        <v>270</v>
      </c>
      <c r="N17" s="121"/>
      <c r="O17" s="121"/>
      <c r="P17" s="121"/>
      <c r="Q17" s="121" t="s">
        <v>2306</v>
      </c>
      <c r="R17" s="121"/>
    </row>
    <row r="18" spans="1:18" ht="63" x14ac:dyDescent="0.25">
      <c r="A18" s="121" t="s">
        <v>421</v>
      </c>
      <c r="B18" s="121" t="s">
        <v>2</v>
      </c>
      <c r="C18" s="121"/>
      <c r="D18" s="121"/>
      <c r="E18" s="61" t="s">
        <v>2312</v>
      </c>
      <c r="F18" s="121" t="s">
        <v>1454</v>
      </c>
      <c r="G18" s="215" t="s">
        <v>3059</v>
      </c>
      <c r="H18" s="121" t="s">
        <v>2303</v>
      </c>
      <c r="I18" s="157" t="s">
        <v>3985</v>
      </c>
      <c r="J18" s="122" t="s">
        <v>2310</v>
      </c>
      <c r="K18" s="122" t="s">
        <v>2305</v>
      </c>
      <c r="L18" s="122" t="s">
        <v>4371</v>
      </c>
      <c r="M18" s="79" t="s">
        <v>135</v>
      </c>
      <c r="N18" s="154" t="s">
        <v>1455</v>
      </c>
      <c r="O18" s="121" t="s">
        <v>3013</v>
      </c>
      <c r="P18" s="154" t="s">
        <v>3014</v>
      </c>
      <c r="Q18" s="121" t="s">
        <v>2311</v>
      </c>
      <c r="R18" s="121"/>
    </row>
    <row r="19" spans="1:18" ht="31.5" x14ac:dyDescent="0.25">
      <c r="A19" s="121" t="s">
        <v>422</v>
      </c>
      <c r="B19" s="121" t="s">
        <v>294</v>
      </c>
      <c r="C19" s="121" t="s">
        <v>1629</v>
      </c>
      <c r="D19" s="121" t="s">
        <v>2313</v>
      </c>
      <c r="E19" s="61"/>
      <c r="F19" s="121"/>
      <c r="G19" s="26" t="s">
        <v>270</v>
      </c>
      <c r="H19" s="26" t="s">
        <v>270</v>
      </c>
      <c r="I19" s="26" t="s">
        <v>270</v>
      </c>
      <c r="J19" s="122" t="s">
        <v>2314</v>
      </c>
      <c r="K19" s="122" t="s">
        <v>2305</v>
      </c>
      <c r="L19" s="122"/>
      <c r="M19" s="26" t="s">
        <v>270</v>
      </c>
      <c r="N19" s="121"/>
      <c r="O19" s="121"/>
      <c r="P19" s="121"/>
      <c r="Q19" s="121" t="s">
        <v>2315</v>
      </c>
      <c r="R19" s="121"/>
    </row>
    <row r="20" spans="1:18" ht="63" x14ac:dyDescent="0.25">
      <c r="A20" s="77" t="s">
        <v>423</v>
      </c>
      <c r="B20" s="121" t="s">
        <v>2</v>
      </c>
      <c r="C20" s="77"/>
      <c r="D20" s="77"/>
      <c r="E20" s="190">
        <v>96</v>
      </c>
      <c r="F20" s="77">
        <v>1</v>
      </c>
      <c r="G20" s="77" t="s">
        <v>3365</v>
      </c>
      <c r="H20" s="213">
        <v>44068</v>
      </c>
      <c r="I20" s="157" t="s">
        <v>3984</v>
      </c>
      <c r="J20" s="191" t="s">
        <v>3044</v>
      </c>
      <c r="K20" s="191" t="s">
        <v>3045</v>
      </c>
      <c r="L20" s="191" t="s">
        <v>4372</v>
      </c>
      <c r="M20" s="79" t="s">
        <v>135</v>
      </c>
      <c r="N20" s="154" t="s">
        <v>1455</v>
      </c>
      <c r="O20" s="77"/>
      <c r="P20" s="154" t="s">
        <v>1455</v>
      </c>
      <c r="Q20" s="77"/>
      <c r="R20" s="77"/>
    </row>
    <row r="21" spans="1:18" ht="31.5" x14ac:dyDescent="0.25">
      <c r="A21" s="77" t="s">
        <v>1433</v>
      </c>
      <c r="B21" s="77" t="s">
        <v>294</v>
      </c>
      <c r="C21" s="77">
        <v>700</v>
      </c>
      <c r="D21" s="77" t="s">
        <v>3047</v>
      </c>
      <c r="E21" s="190"/>
      <c r="F21" s="77"/>
      <c r="G21" s="77" t="s">
        <v>270</v>
      </c>
      <c r="H21" s="4" t="s">
        <v>270</v>
      </c>
      <c r="I21" s="4" t="s">
        <v>270</v>
      </c>
      <c r="J21" s="4" t="s">
        <v>270</v>
      </c>
      <c r="K21" s="4" t="s">
        <v>270</v>
      </c>
      <c r="L21" s="191"/>
      <c r="M21" s="191" t="s">
        <v>270</v>
      </c>
      <c r="N21" s="191"/>
      <c r="O21" s="77"/>
      <c r="P21" s="77"/>
      <c r="Q21" s="77"/>
      <c r="R21" s="77"/>
    </row>
    <row r="22" spans="1:18" ht="63" x14ac:dyDescent="0.25">
      <c r="A22" s="121" t="s">
        <v>1434</v>
      </c>
      <c r="B22" s="121" t="s">
        <v>2</v>
      </c>
      <c r="C22" s="121"/>
      <c r="D22" s="121" t="s">
        <v>3982</v>
      </c>
      <c r="E22" s="61">
        <v>63</v>
      </c>
      <c r="F22" s="121">
        <v>1</v>
      </c>
      <c r="G22" s="121" t="s">
        <v>3999</v>
      </c>
      <c r="H22" s="121" t="s">
        <v>4000</v>
      </c>
      <c r="I22" s="121" t="s">
        <v>3983</v>
      </c>
      <c r="J22" s="122" t="s">
        <v>3991</v>
      </c>
      <c r="K22" s="122" t="s">
        <v>3992</v>
      </c>
      <c r="L22" s="122" t="s">
        <v>3996</v>
      </c>
      <c r="M22" s="79" t="s">
        <v>135</v>
      </c>
      <c r="N22" s="122" t="s">
        <v>4004</v>
      </c>
      <c r="O22" s="121"/>
      <c r="P22" s="121" t="s">
        <v>3993</v>
      </c>
      <c r="Q22" s="121" t="s">
        <v>3994</v>
      </c>
      <c r="R22" s="121"/>
    </row>
    <row r="23" spans="1:18" ht="31.5" x14ac:dyDescent="0.25">
      <c r="A23" s="121" t="s">
        <v>1435</v>
      </c>
      <c r="B23" s="121" t="s">
        <v>294</v>
      </c>
      <c r="C23" s="121" t="s">
        <v>1629</v>
      </c>
      <c r="D23" s="121" t="s">
        <v>3995</v>
      </c>
      <c r="E23" s="61"/>
      <c r="F23" s="121"/>
      <c r="G23" s="77" t="s">
        <v>270</v>
      </c>
      <c r="H23" s="4" t="s">
        <v>270</v>
      </c>
      <c r="I23" s="4" t="s">
        <v>270</v>
      </c>
      <c r="J23" s="191" t="s">
        <v>4008</v>
      </c>
      <c r="K23" s="297">
        <v>44743</v>
      </c>
      <c r="L23" s="77" t="s">
        <v>270</v>
      </c>
      <c r="M23" s="191" t="s">
        <v>270</v>
      </c>
      <c r="N23" s="122"/>
      <c r="O23" s="121"/>
      <c r="P23" s="121"/>
      <c r="Q23" s="121" t="s">
        <v>3077</v>
      </c>
      <c r="R23" s="121"/>
    </row>
    <row r="24" spans="1:18" ht="63" x14ac:dyDescent="0.25">
      <c r="A24" s="121" t="s">
        <v>1436</v>
      </c>
      <c r="B24" s="121" t="s">
        <v>2</v>
      </c>
      <c r="C24" s="121"/>
      <c r="D24" s="121" t="s">
        <v>3997</v>
      </c>
      <c r="E24" s="61" t="s">
        <v>3998</v>
      </c>
      <c r="F24" s="121" t="s">
        <v>1454</v>
      </c>
      <c r="G24" s="121" t="s">
        <v>2534</v>
      </c>
      <c r="H24" s="121" t="s">
        <v>4000</v>
      </c>
      <c r="I24" s="121" t="s">
        <v>4001</v>
      </c>
      <c r="J24" s="122" t="s">
        <v>4002</v>
      </c>
      <c r="K24" s="122" t="s">
        <v>3992</v>
      </c>
      <c r="L24" s="122" t="s">
        <v>4003</v>
      </c>
      <c r="M24" s="79" t="s">
        <v>135</v>
      </c>
      <c r="N24" s="122" t="s">
        <v>3993</v>
      </c>
      <c r="O24" s="121"/>
      <c r="P24" s="122" t="s">
        <v>3993</v>
      </c>
      <c r="Q24" s="121" t="s">
        <v>4005</v>
      </c>
      <c r="R24" s="121"/>
    </row>
    <row r="25" spans="1:18" ht="31.5" x14ac:dyDescent="0.25">
      <c r="A25" s="121" t="s">
        <v>1437</v>
      </c>
      <c r="B25" s="121" t="s">
        <v>294</v>
      </c>
      <c r="C25" s="121" t="s">
        <v>1453</v>
      </c>
      <c r="D25" s="121" t="s">
        <v>4007</v>
      </c>
      <c r="E25" s="61"/>
      <c r="F25" s="121"/>
      <c r="G25" s="77" t="s">
        <v>270</v>
      </c>
      <c r="H25" s="77" t="s">
        <v>270</v>
      </c>
      <c r="I25" s="77" t="s">
        <v>270</v>
      </c>
      <c r="J25" s="122" t="s">
        <v>4006</v>
      </c>
      <c r="K25" s="122" t="s">
        <v>3992</v>
      </c>
      <c r="L25" s="77" t="s">
        <v>270</v>
      </c>
      <c r="M25" s="77" t="s">
        <v>270</v>
      </c>
      <c r="N25" s="122"/>
      <c r="O25" s="121"/>
      <c r="P25" s="121"/>
      <c r="Q25" s="121" t="s">
        <v>3076</v>
      </c>
      <c r="R25" s="121"/>
    </row>
    <row r="26" spans="1:18" ht="78.75" x14ac:dyDescent="0.25">
      <c r="A26" s="121" t="s">
        <v>1438</v>
      </c>
      <c r="B26" s="121" t="s">
        <v>2</v>
      </c>
      <c r="C26" s="121"/>
      <c r="D26" s="121" t="s">
        <v>4096</v>
      </c>
      <c r="E26" s="61" t="s">
        <v>4097</v>
      </c>
      <c r="F26" s="121" t="s">
        <v>1454</v>
      </c>
      <c r="G26" s="77" t="s">
        <v>4098</v>
      </c>
      <c r="H26" s="77" t="s">
        <v>4000</v>
      </c>
      <c r="I26" s="77" t="s">
        <v>4099</v>
      </c>
      <c r="J26" s="122" t="s">
        <v>4100</v>
      </c>
      <c r="K26" s="122" t="s">
        <v>3992</v>
      </c>
      <c r="L26" s="77" t="s">
        <v>4364</v>
      </c>
      <c r="M26" s="77" t="s">
        <v>135</v>
      </c>
      <c r="N26" s="122" t="s">
        <v>3993</v>
      </c>
      <c r="O26" s="121"/>
      <c r="P26" s="121" t="s">
        <v>3993</v>
      </c>
      <c r="Q26" s="121" t="s">
        <v>4101</v>
      </c>
      <c r="R26" s="121"/>
    </row>
    <row r="27" spans="1:18" ht="31.5" x14ac:dyDescent="0.25">
      <c r="A27" s="121" t="s">
        <v>1439</v>
      </c>
      <c r="B27" s="121" t="s">
        <v>294</v>
      </c>
      <c r="C27" s="121" t="s">
        <v>2297</v>
      </c>
      <c r="D27" s="121" t="s">
        <v>4102</v>
      </c>
      <c r="E27" s="61"/>
      <c r="F27" s="121"/>
      <c r="G27" s="77" t="s">
        <v>270</v>
      </c>
      <c r="H27" s="77" t="s">
        <v>270</v>
      </c>
      <c r="I27" s="77" t="s">
        <v>270</v>
      </c>
      <c r="J27" s="122" t="s">
        <v>4103</v>
      </c>
      <c r="K27" s="122" t="s">
        <v>3992</v>
      </c>
      <c r="L27" s="77" t="s">
        <v>270</v>
      </c>
      <c r="M27" s="77" t="s">
        <v>270</v>
      </c>
      <c r="N27" s="122"/>
      <c r="O27" s="121"/>
      <c r="P27" s="121"/>
      <c r="Q27" s="121" t="s">
        <v>4104</v>
      </c>
      <c r="R27" s="121"/>
    </row>
    <row r="28" spans="1:18" ht="63" x14ac:dyDescent="0.25">
      <c r="A28" s="121" t="s">
        <v>1440</v>
      </c>
      <c r="B28" s="121" t="s">
        <v>4029</v>
      </c>
      <c r="C28" s="121"/>
      <c r="D28" s="121" t="s">
        <v>8815</v>
      </c>
      <c r="E28" s="61" t="s">
        <v>8816</v>
      </c>
      <c r="F28" s="121" t="s">
        <v>4030</v>
      </c>
      <c r="G28" s="77" t="s">
        <v>8814</v>
      </c>
      <c r="H28" s="77" t="s">
        <v>4031</v>
      </c>
      <c r="I28" s="77" t="s">
        <v>4032</v>
      </c>
      <c r="J28" s="122" t="s">
        <v>8817</v>
      </c>
      <c r="K28" s="122" t="s">
        <v>4014</v>
      </c>
      <c r="L28" s="77" t="s">
        <v>4365</v>
      </c>
      <c r="M28" s="77" t="s">
        <v>135</v>
      </c>
      <c r="N28" s="122" t="s">
        <v>4105</v>
      </c>
      <c r="O28" s="121"/>
      <c r="P28" s="121" t="s">
        <v>4105</v>
      </c>
      <c r="Q28" s="121" t="s">
        <v>4106</v>
      </c>
      <c r="R28" s="121"/>
    </row>
    <row r="29" spans="1:18" ht="63" x14ac:dyDescent="0.25">
      <c r="A29" s="121" t="s">
        <v>1441</v>
      </c>
      <c r="B29" s="121" t="s">
        <v>2</v>
      </c>
      <c r="C29" s="121"/>
      <c r="D29" s="121" t="s">
        <v>4019</v>
      </c>
      <c r="E29" s="61" t="s">
        <v>4020</v>
      </c>
      <c r="F29" s="121" t="s">
        <v>1454</v>
      </c>
      <c r="G29" s="77" t="s">
        <v>4021</v>
      </c>
      <c r="H29" s="122" t="s">
        <v>4014</v>
      </c>
      <c r="I29" s="77" t="s">
        <v>4022</v>
      </c>
      <c r="J29" s="122" t="s">
        <v>4023</v>
      </c>
      <c r="K29" s="122" t="s">
        <v>4014</v>
      </c>
      <c r="L29" s="77" t="s">
        <v>4095</v>
      </c>
      <c r="M29" s="77" t="s">
        <v>135</v>
      </c>
      <c r="N29" s="122" t="s">
        <v>4015</v>
      </c>
      <c r="O29" s="121"/>
      <c r="P29" s="121" t="s">
        <v>4015</v>
      </c>
      <c r="Q29" s="121" t="s">
        <v>4024</v>
      </c>
      <c r="R29" s="121"/>
    </row>
    <row r="30" spans="1:18" ht="31.5" x14ac:dyDescent="0.25">
      <c r="A30" s="121" t="s">
        <v>1442</v>
      </c>
      <c r="B30" s="121" t="s">
        <v>294</v>
      </c>
      <c r="C30" s="121" t="s">
        <v>4025</v>
      </c>
      <c r="D30" s="121" t="s">
        <v>4026</v>
      </c>
      <c r="E30" s="61"/>
      <c r="F30" s="121"/>
      <c r="G30" s="77" t="s">
        <v>270</v>
      </c>
      <c r="H30" s="77" t="s">
        <v>270</v>
      </c>
      <c r="I30" s="77" t="s">
        <v>270</v>
      </c>
      <c r="J30" s="122" t="s">
        <v>4027</v>
      </c>
      <c r="K30" s="122" t="s">
        <v>270</v>
      </c>
      <c r="L30" s="77" t="s">
        <v>270</v>
      </c>
      <c r="M30" s="77" t="s">
        <v>270</v>
      </c>
      <c r="N30" s="122"/>
      <c r="O30" s="121"/>
      <c r="P30" s="121"/>
      <c r="Q30" s="121" t="s">
        <v>4028</v>
      </c>
      <c r="R30" s="121"/>
    </row>
    <row r="31" spans="1:18" ht="63" x14ac:dyDescent="0.25">
      <c r="A31" s="121" t="s">
        <v>1451</v>
      </c>
      <c r="B31" s="121" t="s">
        <v>2</v>
      </c>
      <c r="C31" s="121"/>
      <c r="D31" s="121" t="s">
        <v>4009</v>
      </c>
      <c r="E31" s="61" t="s">
        <v>4010</v>
      </c>
      <c r="F31" s="121" t="s">
        <v>1454</v>
      </c>
      <c r="G31" s="121" t="s">
        <v>4011</v>
      </c>
      <c r="H31" s="122" t="s">
        <v>4014</v>
      </c>
      <c r="I31" s="121" t="s">
        <v>4012</v>
      </c>
      <c r="J31" s="122" t="s">
        <v>4013</v>
      </c>
      <c r="K31" s="122" t="s">
        <v>4014</v>
      </c>
      <c r="L31" s="122" t="s">
        <v>4363</v>
      </c>
      <c r="M31" s="79" t="s">
        <v>135</v>
      </c>
      <c r="N31" s="122" t="s">
        <v>4015</v>
      </c>
      <c r="O31" s="121"/>
      <c r="P31" s="121" t="s">
        <v>4015</v>
      </c>
      <c r="Q31" s="121" t="s">
        <v>4016</v>
      </c>
      <c r="R31" s="121"/>
    </row>
    <row r="32" spans="1:18" ht="31.5" x14ac:dyDescent="0.25">
      <c r="A32" s="121" t="s">
        <v>1452</v>
      </c>
      <c r="B32" s="121" t="s">
        <v>294</v>
      </c>
      <c r="C32" s="121" t="s">
        <v>2034</v>
      </c>
      <c r="D32" s="121" t="s">
        <v>4017</v>
      </c>
      <c r="E32" s="61"/>
      <c r="F32" s="121"/>
      <c r="G32" s="77" t="s">
        <v>270</v>
      </c>
      <c r="H32" s="77" t="s">
        <v>270</v>
      </c>
      <c r="I32" s="77" t="s">
        <v>270</v>
      </c>
      <c r="J32" s="122" t="s">
        <v>4018</v>
      </c>
      <c r="K32" s="77" t="s">
        <v>270</v>
      </c>
      <c r="L32" s="77" t="s">
        <v>270</v>
      </c>
      <c r="M32" s="77" t="s">
        <v>270</v>
      </c>
      <c r="N32" s="122"/>
      <c r="O32" s="121"/>
      <c r="P32" s="121"/>
      <c r="Q32" s="121" t="s">
        <v>3078</v>
      </c>
      <c r="R32" s="121"/>
    </row>
    <row r="33" spans="1:18" ht="63" x14ac:dyDescent="0.25">
      <c r="A33" s="121" t="s">
        <v>1779</v>
      </c>
      <c r="B33" s="121" t="s">
        <v>2</v>
      </c>
      <c r="C33" s="121"/>
      <c r="D33" s="121" t="s">
        <v>4698</v>
      </c>
      <c r="E33" s="61" t="s">
        <v>4699</v>
      </c>
      <c r="F33" s="121" t="s">
        <v>1454</v>
      </c>
      <c r="G33" s="121" t="s">
        <v>4700</v>
      </c>
      <c r="H33" s="121" t="s">
        <v>4757</v>
      </c>
      <c r="I33" s="121" t="s">
        <v>4701</v>
      </c>
      <c r="J33" s="122" t="s">
        <v>4702</v>
      </c>
      <c r="K33" s="122" t="s">
        <v>4708</v>
      </c>
      <c r="L33" s="122" t="s">
        <v>4703</v>
      </c>
      <c r="M33" s="79" t="s">
        <v>135</v>
      </c>
      <c r="N33" s="122" t="s">
        <v>4704</v>
      </c>
      <c r="O33" s="121"/>
      <c r="P33" s="121"/>
      <c r="Q33" s="121" t="s">
        <v>4710</v>
      </c>
      <c r="R33" s="121"/>
    </row>
    <row r="34" spans="1:18" ht="63" x14ac:dyDescent="0.25">
      <c r="A34" s="121" t="s">
        <v>1780</v>
      </c>
      <c r="B34" s="121" t="s">
        <v>294</v>
      </c>
      <c r="C34" s="121" t="s">
        <v>4705</v>
      </c>
      <c r="D34" s="121" t="s">
        <v>4706</v>
      </c>
      <c r="E34" s="61"/>
      <c r="F34" s="121"/>
      <c r="G34" s="121" t="s">
        <v>4700</v>
      </c>
      <c r="H34" s="121" t="s">
        <v>4757</v>
      </c>
      <c r="I34" s="121" t="s">
        <v>4701</v>
      </c>
      <c r="J34" s="122" t="s">
        <v>4707</v>
      </c>
      <c r="K34" s="122" t="s">
        <v>4708</v>
      </c>
      <c r="L34" s="122" t="s">
        <v>4716</v>
      </c>
      <c r="M34" s="79" t="s">
        <v>135</v>
      </c>
      <c r="N34" s="122"/>
      <c r="O34" s="121"/>
      <c r="P34" s="121"/>
      <c r="Q34" s="121" t="s">
        <v>4709</v>
      </c>
      <c r="R34" s="121"/>
    </row>
    <row r="35" spans="1:18" ht="63" x14ac:dyDescent="0.25">
      <c r="A35" s="121" t="s">
        <v>2028</v>
      </c>
      <c r="B35" s="121" t="s">
        <v>2</v>
      </c>
      <c r="C35" s="121"/>
      <c r="D35" s="121" t="s">
        <v>4711</v>
      </c>
      <c r="E35" s="61" t="s">
        <v>4712</v>
      </c>
      <c r="F35" s="121" t="s">
        <v>1454</v>
      </c>
      <c r="G35" s="121" t="s">
        <v>4721</v>
      </c>
      <c r="H35" s="121" t="s">
        <v>4757</v>
      </c>
      <c r="I35" s="121" t="s">
        <v>4713</v>
      </c>
      <c r="J35" s="122" t="s">
        <v>4714</v>
      </c>
      <c r="K35" s="122" t="s">
        <v>4723</v>
      </c>
      <c r="L35" s="122" t="s">
        <v>4715</v>
      </c>
      <c r="M35" s="79" t="s">
        <v>135</v>
      </c>
      <c r="N35" s="122" t="s">
        <v>4704</v>
      </c>
      <c r="O35" s="121"/>
      <c r="P35" s="121"/>
      <c r="Q35" s="121" t="s">
        <v>4717</v>
      </c>
      <c r="R35" s="121"/>
    </row>
    <row r="36" spans="1:18" ht="63" x14ac:dyDescent="0.25">
      <c r="A36" s="121" t="s">
        <v>2029</v>
      </c>
      <c r="B36" s="121" t="s">
        <v>294</v>
      </c>
      <c r="C36" s="121" t="s">
        <v>4719</v>
      </c>
      <c r="D36" s="121" t="s">
        <v>4720</v>
      </c>
      <c r="E36" s="61"/>
      <c r="F36" s="121"/>
      <c r="G36" s="121" t="s">
        <v>4721</v>
      </c>
      <c r="H36" s="121" t="s">
        <v>4757</v>
      </c>
      <c r="I36" s="121" t="s">
        <v>4713</v>
      </c>
      <c r="J36" s="122" t="s">
        <v>4722</v>
      </c>
      <c r="K36" s="122" t="s">
        <v>4723</v>
      </c>
      <c r="L36" s="122" t="s">
        <v>4715</v>
      </c>
      <c r="M36" s="79" t="s">
        <v>135</v>
      </c>
      <c r="N36" s="122"/>
      <c r="O36" s="121"/>
      <c r="P36" s="121"/>
      <c r="Q36" s="121" t="s">
        <v>4718</v>
      </c>
      <c r="R36" s="121"/>
    </row>
    <row r="37" spans="1:18" ht="63" x14ac:dyDescent="0.25">
      <c r="A37" s="121" t="s">
        <v>2030</v>
      </c>
      <c r="B37" s="121" t="s">
        <v>2</v>
      </c>
      <c r="C37" s="121"/>
      <c r="D37" s="121" t="s">
        <v>4756</v>
      </c>
      <c r="E37" s="61" t="s">
        <v>4769</v>
      </c>
      <c r="F37" s="121"/>
      <c r="G37" s="121" t="s">
        <v>4753</v>
      </c>
      <c r="H37" s="121" t="s">
        <v>4758</v>
      </c>
      <c r="I37" s="121" t="s">
        <v>4754</v>
      </c>
      <c r="J37" s="121" t="s">
        <v>4770</v>
      </c>
      <c r="K37" s="122" t="s">
        <v>4771</v>
      </c>
      <c r="L37" s="122" t="s">
        <v>8663</v>
      </c>
      <c r="M37" s="79" t="s">
        <v>135</v>
      </c>
      <c r="N37" s="122"/>
      <c r="O37" s="121"/>
      <c r="P37" s="121"/>
      <c r="Q37" s="121"/>
      <c r="R37" s="121"/>
    </row>
    <row r="38" spans="1:18" ht="63" x14ac:dyDescent="0.25">
      <c r="A38" s="121" t="s">
        <v>2031</v>
      </c>
      <c r="B38" s="121" t="s">
        <v>294</v>
      </c>
      <c r="C38" s="121" t="s">
        <v>4772</v>
      </c>
      <c r="D38" s="121" t="s">
        <v>4755</v>
      </c>
      <c r="E38" s="61"/>
      <c r="F38" s="121"/>
      <c r="G38" s="121" t="s">
        <v>4753</v>
      </c>
      <c r="H38" s="121" t="s">
        <v>4758</v>
      </c>
      <c r="I38" s="121" t="s">
        <v>4754</v>
      </c>
      <c r="J38" s="121" t="s">
        <v>4773</v>
      </c>
      <c r="K38" s="122" t="s">
        <v>4771</v>
      </c>
      <c r="L38" s="122" t="s">
        <v>8663</v>
      </c>
      <c r="M38" s="79" t="s">
        <v>135</v>
      </c>
      <c r="N38" s="122"/>
      <c r="O38" s="121"/>
      <c r="P38" s="121"/>
      <c r="Q38" s="121"/>
      <c r="R38" s="121"/>
    </row>
    <row r="39" spans="1:18" ht="63" x14ac:dyDescent="0.25">
      <c r="A39" s="121" t="s">
        <v>2032</v>
      </c>
      <c r="B39" s="121" t="s">
        <v>2</v>
      </c>
      <c r="C39" s="121"/>
      <c r="D39" s="121" t="s">
        <v>8553</v>
      </c>
      <c r="E39" s="61" t="s">
        <v>8554</v>
      </c>
      <c r="F39" s="121"/>
      <c r="G39" s="121" t="s">
        <v>8555</v>
      </c>
      <c r="H39" s="121" t="s">
        <v>8556</v>
      </c>
      <c r="I39" s="121" t="s">
        <v>8557</v>
      </c>
      <c r="J39" s="122" t="s">
        <v>8558</v>
      </c>
      <c r="K39" s="122" t="s">
        <v>8556</v>
      </c>
      <c r="L39" s="122" t="s">
        <v>8559</v>
      </c>
      <c r="M39" s="122" t="s">
        <v>8560</v>
      </c>
      <c r="N39" s="122" t="s">
        <v>8566</v>
      </c>
      <c r="O39" s="121"/>
      <c r="P39" s="121"/>
      <c r="Q39" s="121"/>
      <c r="R39" s="121"/>
    </row>
    <row r="40" spans="1:18" ht="63" x14ac:dyDescent="0.25">
      <c r="A40" s="121" t="s">
        <v>2033</v>
      </c>
      <c r="B40" s="121" t="s">
        <v>294</v>
      </c>
      <c r="C40" s="121" t="s">
        <v>8561</v>
      </c>
      <c r="D40" s="121" t="s">
        <v>8562</v>
      </c>
      <c r="E40" s="61"/>
      <c r="F40" s="121"/>
      <c r="G40" s="121" t="s">
        <v>8555</v>
      </c>
      <c r="H40" s="121" t="s">
        <v>8563</v>
      </c>
      <c r="I40" s="121" t="s">
        <v>8557</v>
      </c>
      <c r="J40" s="122" t="s">
        <v>8564</v>
      </c>
      <c r="K40" s="122" t="s">
        <v>8565</v>
      </c>
      <c r="L40" s="122" t="s">
        <v>8559</v>
      </c>
      <c r="M40" s="122" t="s">
        <v>8560</v>
      </c>
      <c r="N40" s="122"/>
      <c r="O40" s="121"/>
      <c r="P40" s="121"/>
      <c r="Q40" s="121"/>
      <c r="R40" s="121"/>
    </row>
    <row r="41" spans="1:18" x14ac:dyDescent="0.25">
      <c r="A41" s="121"/>
      <c r="B41" s="121"/>
      <c r="C41" s="121"/>
      <c r="D41" s="121"/>
      <c r="E41" s="61"/>
      <c r="F41" s="121"/>
      <c r="G41" s="121"/>
      <c r="H41" s="121"/>
      <c r="I41" s="121"/>
      <c r="J41" s="122"/>
      <c r="K41" s="122"/>
      <c r="L41" s="122"/>
      <c r="M41" s="122"/>
      <c r="N41" s="122"/>
      <c r="O41" s="121"/>
      <c r="P41" s="121"/>
      <c r="Q41" s="121"/>
      <c r="R41" s="121"/>
    </row>
    <row r="42" spans="1:18" x14ac:dyDescent="0.25">
      <c r="A42" s="121"/>
      <c r="B42" s="121"/>
      <c r="C42" s="121"/>
      <c r="D42" s="121"/>
      <c r="E42" s="61"/>
      <c r="F42" s="121"/>
      <c r="G42" s="121"/>
      <c r="H42" s="121"/>
      <c r="I42" s="121"/>
      <c r="J42" s="122"/>
      <c r="K42" s="122"/>
      <c r="L42" s="122"/>
      <c r="M42" s="122"/>
      <c r="N42" s="122"/>
      <c r="O42" s="121"/>
      <c r="P42" s="121"/>
      <c r="Q42" s="121"/>
      <c r="R42" s="121"/>
    </row>
    <row r="43" spans="1:18" x14ac:dyDescent="0.25">
      <c r="A43" s="121"/>
      <c r="B43" s="121"/>
      <c r="C43" s="121"/>
      <c r="D43" s="121"/>
      <c r="E43" s="61"/>
      <c r="F43" s="121"/>
      <c r="G43" s="121"/>
      <c r="H43" s="121"/>
      <c r="I43" s="121"/>
      <c r="J43" s="122"/>
      <c r="K43" s="122"/>
      <c r="L43" s="122"/>
      <c r="M43" s="122"/>
      <c r="N43" s="122"/>
      <c r="O43" s="121"/>
      <c r="P43" s="121"/>
      <c r="Q43" s="121"/>
      <c r="R43" s="121"/>
    </row>
    <row r="44" spans="1:18" x14ac:dyDescent="0.25">
      <c r="A44" s="121"/>
      <c r="B44" s="121"/>
      <c r="C44" s="121"/>
      <c r="D44" s="121"/>
      <c r="E44" s="61"/>
      <c r="F44" s="121"/>
      <c r="G44" s="121"/>
      <c r="H44" s="121"/>
      <c r="I44" s="121"/>
      <c r="J44" s="122"/>
      <c r="K44" s="122"/>
      <c r="L44" s="122"/>
      <c r="M44" s="122"/>
      <c r="N44" s="122"/>
      <c r="O44" s="121"/>
      <c r="P44" s="121"/>
      <c r="Q44" s="121"/>
      <c r="R44" s="121"/>
    </row>
    <row r="45" spans="1:18" x14ac:dyDescent="0.25">
      <c r="A45" s="121"/>
      <c r="B45" s="121"/>
      <c r="C45" s="121"/>
      <c r="D45" s="121"/>
      <c r="E45" s="61"/>
      <c r="F45" s="121"/>
      <c r="G45" s="121"/>
      <c r="H45" s="121"/>
      <c r="I45" s="121"/>
      <c r="J45" s="122"/>
      <c r="K45" s="122"/>
      <c r="L45" s="122"/>
      <c r="M45" s="122"/>
      <c r="N45" s="122"/>
      <c r="O45" s="121"/>
      <c r="P45" s="121"/>
      <c r="Q45" s="121"/>
      <c r="R45" s="121"/>
    </row>
    <row r="46" spans="1:18" x14ac:dyDescent="0.25">
      <c r="A46" s="121"/>
      <c r="B46" s="121"/>
      <c r="C46" s="121"/>
      <c r="D46" s="121"/>
      <c r="E46" s="61"/>
      <c r="F46" s="121"/>
      <c r="G46" s="121"/>
      <c r="H46" s="121"/>
      <c r="I46" s="121"/>
      <c r="J46" s="122"/>
      <c r="K46" s="122"/>
      <c r="L46" s="122"/>
      <c r="M46" s="122"/>
      <c r="N46" s="122"/>
      <c r="O46" s="121"/>
      <c r="P46" s="121"/>
      <c r="Q46" s="121"/>
      <c r="R46" s="121"/>
    </row>
    <row r="47" spans="1:18" x14ac:dyDescent="0.25">
      <c r="A47" s="121"/>
      <c r="B47" s="121"/>
      <c r="C47" s="121"/>
      <c r="D47" s="121"/>
      <c r="E47" s="61"/>
      <c r="F47" s="121"/>
      <c r="G47" s="121"/>
      <c r="H47" s="121"/>
      <c r="I47" s="121"/>
      <c r="J47" s="122"/>
      <c r="K47" s="122"/>
      <c r="L47" s="122"/>
      <c r="M47" s="122"/>
      <c r="N47" s="122"/>
      <c r="O47" s="121"/>
      <c r="P47" s="121"/>
      <c r="Q47" s="121"/>
      <c r="R47" s="121"/>
    </row>
    <row r="48" spans="1:18" x14ac:dyDescent="0.25">
      <c r="A48" s="121"/>
      <c r="B48" s="121"/>
      <c r="C48" s="121"/>
      <c r="D48" s="121"/>
      <c r="E48" s="61"/>
      <c r="F48" s="121"/>
      <c r="G48" s="121"/>
      <c r="H48" s="121"/>
      <c r="I48" s="121"/>
      <c r="J48" s="122"/>
      <c r="K48" s="122"/>
      <c r="L48" s="122"/>
      <c r="M48" s="122"/>
      <c r="N48" s="122"/>
      <c r="O48" s="121"/>
      <c r="P48" s="121"/>
      <c r="Q48" s="121"/>
      <c r="R48" s="121"/>
    </row>
    <row r="49" spans="1:18" x14ac:dyDescent="0.25">
      <c r="A49" s="121"/>
      <c r="B49" s="121"/>
      <c r="C49" s="121"/>
      <c r="D49" s="121"/>
      <c r="E49" s="61"/>
      <c r="F49" s="121"/>
      <c r="G49" s="121"/>
      <c r="H49" s="121"/>
      <c r="I49" s="121"/>
      <c r="J49" s="122"/>
      <c r="K49" s="122"/>
      <c r="L49" s="122"/>
      <c r="M49" s="122"/>
      <c r="N49" s="122"/>
      <c r="O49" s="121"/>
      <c r="P49" s="121"/>
      <c r="Q49" s="121"/>
      <c r="R49" s="121"/>
    </row>
    <row r="50" spans="1:18" x14ac:dyDescent="0.25">
      <c r="A50" s="121"/>
      <c r="B50" s="121"/>
      <c r="C50" s="121"/>
      <c r="D50" s="121"/>
      <c r="E50" s="61"/>
      <c r="F50" s="121"/>
      <c r="G50" s="121"/>
      <c r="H50" s="121"/>
      <c r="I50" s="121"/>
      <c r="J50" s="122"/>
      <c r="K50" s="122"/>
      <c r="L50" s="122"/>
      <c r="M50" s="122"/>
      <c r="N50" s="122"/>
      <c r="O50" s="121"/>
      <c r="P50" s="121"/>
      <c r="Q50" s="121"/>
      <c r="R50" s="121"/>
    </row>
    <row r="51" spans="1:18" x14ac:dyDescent="0.25">
      <c r="A51" s="121"/>
      <c r="B51" s="121"/>
      <c r="C51" s="121"/>
      <c r="D51" s="121"/>
      <c r="E51" s="61"/>
      <c r="F51" s="121"/>
      <c r="G51" s="121"/>
      <c r="H51" s="121"/>
      <c r="I51" s="121"/>
      <c r="J51" s="122"/>
      <c r="K51" s="122"/>
      <c r="L51" s="122"/>
      <c r="M51" s="122"/>
      <c r="N51" s="122"/>
      <c r="O51" s="121"/>
      <c r="P51" s="121"/>
      <c r="Q51" s="121"/>
      <c r="R51" s="121"/>
    </row>
    <row r="52" spans="1:18" x14ac:dyDescent="0.25">
      <c r="A52" s="121"/>
      <c r="B52" s="121"/>
      <c r="C52" s="121"/>
      <c r="D52" s="121"/>
      <c r="E52" s="61"/>
      <c r="F52" s="121"/>
      <c r="G52" s="121"/>
      <c r="H52" s="121"/>
      <c r="I52" s="121"/>
      <c r="J52" s="122"/>
      <c r="K52" s="122"/>
      <c r="L52" s="122"/>
      <c r="M52" s="122"/>
      <c r="N52" s="122"/>
      <c r="O52" s="121"/>
      <c r="P52" s="121"/>
      <c r="Q52" s="121"/>
      <c r="R52" s="121"/>
    </row>
    <row r="53" spans="1:18" x14ac:dyDescent="0.25">
      <c r="A53" s="121"/>
      <c r="B53" s="121"/>
      <c r="C53" s="121"/>
      <c r="D53" s="121"/>
      <c r="E53" s="61"/>
      <c r="F53" s="121"/>
      <c r="G53" s="121"/>
      <c r="H53" s="121"/>
      <c r="I53" s="121"/>
      <c r="J53" s="122"/>
      <c r="K53" s="122"/>
      <c r="L53" s="122"/>
      <c r="M53" s="122"/>
      <c r="N53" s="122"/>
      <c r="O53" s="121"/>
      <c r="P53" s="121"/>
      <c r="Q53" s="121"/>
      <c r="R53" s="121"/>
    </row>
    <row r="54" spans="1:18" x14ac:dyDescent="0.25">
      <c r="A54" s="121"/>
      <c r="B54" s="121"/>
      <c r="C54" s="121"/>
      <c r="D54" s="121"/>
      <c r="E54" s="61"/>
      <c r="F54" s="121"/>
      <c r="G54" s="121"/>
      <c r="H54" s="121"/>
      <c r="I54" s="121"/>
      <c r="J54" s="122"/>
      <c r="K54" s="122"/>
      <c r="L54" s="122"/>
      <c r="M54" s="122"/>
      <c r="N54" s="122"/>
      <c r="O54" s="121"/>
      <c r="P54" s="121"/>
      <c r="Q54" s="121"/>
      <c r="R54" s="121"/>
    </row>
    <row r="55" spans="1:18" x14ac:dyDescent="0.25">
      <c r="A55" s="121"/>
      <c r="B55" s="121"/>
      <c r="C55" s="121"/>
      <c r="D55" s="121"/>
      <c r="E55" s="61"/>
      <c r="F55" s="121"/>
      <c r="G55" s="121"/>
      <c r="H55" s="121"/>
      <c r="I55" s="121"/>
      <c r="J55" s="122"/>
      <c r="K55" s="122"/>
      <c r="L55" s="122"/>
      <c r="M55" s="122"/>
      <c r="N55" s="122"/>
      <c r="O55" s="121"/>
      <c r="P55" s="121"/>
      <c r="Q55" s="121"/>
      <c r="R55" s="121"/>
    </row>
    <row r="56" spans="1:18" x14ac:dyDescent="0.25">
      <c r="A56" s="121"/>
      <c r="B56" s="121"/>
      <c r="C56" s="121"/>
      <c r="D56" s="121"/>
      <c r="E56" s="61"/>
      <c r="F56" s="121"/>
      <c r="G56" s="121"/>
      <c r="H56" s="121"/>
      <c r="I56" s="121"/>
      <c r="J56" s="122"/>
      <c r="K56" s="122"/>
      <c r="L56" s="122"/>
      <c r="M56" s="122"/>
      <c r="N56" s="122"/>
      <c r="O56" s="121"/>
      <c r="P56" s="121"/>
      <c r="Q56" s="121"/>
      <c r="R56" s="121"/>
    </row>
    <row r="57" spans="1:18" x14ac:dyDescent="0.25">
      <c r="A57" s="121"/>
      <c r="B57" s="121"/>
      <c r="C57" s="121"/>
      <c r="D57" s="121"/>
      <c r="E57" s="61"/>
      <c r="F57" s="121"/>
      <c r="G57" s="121"/>
      <c r="H57" s="121"/>
      <c r="I57" s="121"/>
      <c r="J57" s="122"/>
      <c r="K57" s="122"/>
      <c r="L57" s="122"/>
      <c r="M57" s="122"/>
      <c r="N57" s="122"/>
      <c r="O57" s="121"/>
      <c r="P57" s="121"/>
      <c r="Q57" s="121"/>
      <c r="R57" s="121"/>
    </row>
    <row r="58" spans="1:18" x14ac:dyDescent="0.25">
      <c r="A58" s="121"/>
      <c r="B58" s="121"/>
      <c r="C58" s="121"/>
      <c r="D58" s="121"/>
      <c r="E58" s="61"/>
      <c r="F58" s="121"/>
      <c r="G58" s="121"/>
      <c r="H58" s="121"/>
      <c r="I58" s="121"/>
      <c r="J58" s="122"/>
      <c r="K58" s="122"/>
      <c r="L58" s="122"/>
      <c r="M58" s="122"/>
      <c r="N58" s="122"/>
      <c r="O58" s="121"/>
      <c r="P58" s="121"/>
      <c r="Q58" s="121"/>
      <c r="R58" s="121"/>
    </row>
    <row r="59" spans="1:18" x14ac:dyDescent="0.25">
      <c r="A59" s="121"/>
      <c r="B59" s="121"/>
      <c r="C59" s="121"/>
      <c r="D59" s="121"/>
      <c r="E59" s="61"/>
      <c r="F59" s="121"/>
      <c r="G59" s="121"/>
      <c r="H59" s="121"/>
      <c r="I59" s="121"/>
      <c r="J59" s="122"/>
      <c r="K59" s="122"/>
      <c r="L59" s="122"/>
      <c r="M59" s="122"/>
      <c r="N59" s="122"/>
      <c r="O59" s="121"/>
      <c r="P59" s="121"/>
      <c r="Q59" s="121"/>
      <c r="R59" s="121"/>
    </row>
    <row r="60" spans="1:18" x14ac:dyDescent="0.25">
      <c r="A60" s="121"/>
      <c r="B60" s="121"/>
      <c r="C60" s="121"/>
      <c r="D60" s="121"/>
      <c r="E60" s="61"/>
      <c r="F60" s="121"/>
      <c r="G60" s="121"/>
      <c r="H60" s="121"/>
      <c r="I60" s="121"/>
      <c r="J60" s="122"/>
      <c r="K60" s="122"/>
      <c r="L60" s="122"/>
      <c r="M60" s="122"/>
      <c r="N60" s="122"/>
      <c r="O60" s="121"/>
      <c r="P60" s="121"/>
      <c r="Q60" s="121"/>
      <c r="R60" s="121"/>
    </row>
  </sheetData>
  <phoneticPr fontId="2" type="noConversion"/>
  <printOptions horizontalCentered="1"/>
  <pageMargins left="0.59055118110236227" right="0.19685039370078741" top="0.39370078740157483" bottom="0.19685039370078741" header="0.31496062992125984" footer="0.31496062992125984"/>
  <pageSetup paperSize="9" scale="5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2:N55"/>
  <sheetViews>
    <sheetView view="pageBreakPreview" topLeftCell="B1" zoomScale="140" zoomScaleNormal="85" zoomScaleSheetLayoutView="140" workbookViewId="0">
      <pane ySplit="6" topLeftCell="A12" activePane="bottomLeft" state="frozen"/>
      <selection pane="bottomLeft" activeCell="F12" sqref="F12"/>
    </sheetView>
  </sheetViews>
  <sheetFormatPr defaultColWidth="8.85546875" defaultRowHeight="15.75" x14ac:dyDescent="0.25"/>
  <cols>
    <col min="1" max="1" width="10.85546875" style="3" customWidth="1"/>
    <col min="2" max="2" width="23" style="3" customWidth="1"/>
    <col min="3" max="3" width="11.7109375" style="3" customWidth="1"/>
    <col min="4" max="4" width="19.140625" style="3" customWidth="1"/>
    <col min="5" max="5" width="18" style="3" customWidth="1"/>
    <col min="6" max="6" width="25.42578125" style="3" customWidth="1"/>
    <col min="7" max="7" width="7.7109375" style="3" customWidth="1"/>
    <col min="8" max="8" width="11.28515625" style="31" bestFit="1" customWidth="1"/>
    <col min="9" max="9" width="12.7109375" style="31" bestFit="1" customWidth="1"/>
    <col min="10" max="10" width="13.7109375" style="3" customWidth="1"/>
    <col min="11" max="11" width="13.85546875" style="3" customWidth="1"/>
    <col min="12" max="12" width="20.28515625" style="3" customWidth="1"/>
    <col min="13" max="13" width="15.28515625" style="3" customWidth="1"/>
    <col min="14" max="14" width="29" style="20" customWidth="1"/>
    <col min="15" max="16384" width="8.85546875" style="3"/>
  </cols>
  <sheetData>
    <row r="2" spans="1:14" x14ac:dyDescent="0.25">
      <c r="B2" s="2" t="s">
        <v>341</v>
      </c>
    </row>
    <row r="3" spans="1:14" x14ac:dyDescent="0.25">
      <c r="B3" s="2"/>
    </row>
    <row r="4" spans="1:14" x14ac:dyDescent="0.25">
      <c r="B4" s="2" t="s">
        <v>344</v>
      </c>
    </row>
    <row r="6" spans="1:14" ht="63.75" thickBot="1" x14ac:dyDescent="0.3">
      <c r="A6" s="30" t="s">
        <v>334</v>
      </c>
      <c r="B6" s="16" t="s">
        <v>335</v>
      </c>
      <c r="C6" s="16" t="s">
        <v>336</v>
      </c>
      <c r="D6" s="16" t="s">
        <v>337</v>
      </c>
      <c r="E6" s="16" t="s">
        <v>2025</v>
      </c>
      <c r="F6" s="16" t="s">
        <v>285</v>
      </c>
      <c r="G6" s="16" t="s">
        <v>338</v>
      </c>
      <c r="H6" s="16" t="s">
        <v>339</v>
      </c>
      <c r="I6" s="10" t="s">
        <v>332</v>
      </c>
      <c r="J6" s="12" t="s">
        <v>284</v>
      </c>
      <c r="K6" s="12" t="s">
        <v>262</v>
      </c>
      <c r="L6" s="12" t="s">
        <v>261</v>
      </c>
      <c r="M6" s="12" t="s">
        <v>303</v>
      </c>
      <c r="N6" s="16" t="s">
        <v>340</v>
      </c>
    </row>
    <row r="7" spans="1:14" ht="32.25" thickBot="1" x14ac:dyDescent="0.3">
      <c r="A7" s="154" t="s">
        <v>559</v>
      </c>
      <c r="B7" s="153" t="s">
        <v>3043</v>
      </c>
      <c r="C7" s="3" t="s">
        <v>3027</v>
      </c>
      <c r="D7" s="4" t="s">
        <v>3028</v>
      </c>
      <c r="E7" s="218" t="s">
        <v>3029</v>
      </c>
      <c r="F7" s="154" t="s">
        <v>3030</v>
      </c>
      <c r="G7" s="154" t="s">
        <v>17</v>
      </c>
      <c r="H7" s="154" t="s">
        <v>17</v>
      </c>
      <c r="I7" s="154" t="s">
        <v>17</v>
      </c>
      <c r="J7" s="154"/>
      <c r="K7" s="154" t="s">
        <v>18</v>
      </c>
      <c r="L7" s="153">
        <v>447262</v>
      </c>
      <c r="M7" s="153">
        <v>997738</v>
      </c>
      <c r="N7" s="154" t="s">
        <v>19</v>
      </c>
    </row>
    <row r="8" spans="1:14" ht="47.25" x14ac:dyDescent="0.25">
      <c r="A8" s="154" t="s">
        <v>560</v>
      </c>
      <c r="B8" s="153" t="s">
        <v>140</v>
      </c>
      <c r="C8" s="154" t="s">
        <v>141</v>
      </c>
      <c r="D8" s="154" t="s">
        <v>3023</v>
      </c>
      <c r="E8" s="154" t="s">
        <v>3024</v>
      </c>
      <c r="F8" s="153" t="s">
        <v>3248</v>
      </c>
      <c r="G8" s="153">
        <v>2006</v>
      </c>
      <c r="H8" s="153">
        <v>2006</v>
      </c>
      <c r="I8" s="153">
        <v>2006</v>
      </c>
      <c r="J8" s="153" t="s">
        <v>3251</v>
      </c>
      <c r="K8" s="154" t="s">
        <v>142</v>
      </c>
      <c r="L8" s="154" t="s">
        <v>143</v>
      </c>
      <c r="M8" s="154" t="s">
        <v>3046</v>
      </c>
      <c r="N8" s="153" t="s">
        <v>3248</v>
      </c>
    </row>
    <row r="9" spans="1:14" ht="31.5" x14ac:dyDescent="0.25">
      <c r="A9" s="154" t="s">
        <v>561</v>
      </c>
      <c r="B9" s="153" t="s">
        <v>170</v>
      </c>
      <c r="C9" s="154" t="s">
        <v>168</v>
      </c>
      <c r="D9" s="154"/>
      <c r="E9" s="154" t="s">
        <v>169</v>
      </c>
      <c r="F9" s="154" t="s">
        <v>3249</v>
      </c>
      <c r="G9" s="154" t="s">
        <v>17</v>
      </c>
      <c r="H9" s="154" t="s">
        <v>17</v>
      </c>
      <c r="I9" s="154" t="s">
        <v>17</v>
      </c>
      <c r="J9" s="154"/>
      <c r="K9" s="154" t="s">
        <v>171</v>
      </c>
      <c r="L9" s="153">
        <v>567000</v>
      </c>
      <c r="M9" s="153">
        <v>0</v>
      </c>
      <c r="N9" s="154" t="s">
        <v>3250</v>
      </c>
    </row>
    <row r="10" spans="1:14" ht="126.75" thickBot="1" x14ac:dyDescent="0.3">
      <c r="A10" s="154" t="s">
        <v>562</v>
      </c>
      <c r="B10" s="153" t="s">
        <v>645</v>
      </c>
      <c r="C10" s="154" t="s">
        <v>646</v>
      </c>
      <c r="D10" s="154" t="s">
        <v>650</v>
      </c>
      <c r="E10" s="154" t="s">
        <v>648</v>
      </c>
      <c r="F10" s="154" t="s">
        <v>647</v>
      </c>
      <c r="G10" s="154" t="s">
        <v>649</v>
      </c>
      <c r="H10" s="154" t="s">
        <v>649</v>
      </c>
      <c r="I10" s="154" t="s">
        <v>651</v>
      </c>
      <c r="J10" s="154" t="s">
        <v>1420</v>
      </c>
      <c r="K10" s="154" t="s">
        <v>1421</v>
      </c>
      <c r="L10" s="153"/>
      <c r="M10" s="153" t="s">
        <v>5142</v>
      </c>
      <c r="N10" s="154"/>
    </row>
    <row r="11" spans="1:14" ht="48" thickBot="1" x14ac:dyDescent="0.3">
      <c r="A11" s="154" t="s">
        <v>563</v>
      </c>
      <c r="B11" s="153" t="s">
        <v>3042</v>
      </c>
      <c r="C11" s="175" t="s">
        <v>1461</v>
      </c>
      <c r="D11" s="175" t="s">
        <v>1462</v>
      </c>
      <c r="E11" s="176" t="s">
        <v>1463</v>
      </c>
      <c r="F11" s="153" t="s">
        <v>1464</v>
      </c>
      <c r="G11" s="153">
        <v>2017</v>
      </c>
      <c r="H11" s="153">
        <v>2017</v>
      </c>
      <c r="I11" s="173">
        <v>43096</v>
      </c>
      <c r="J11" s="153" t="s">
        <v>1466</v>
      </c>
      <c r="K11" s="154" t="s">
        <v>1465</v>
      </c>
      <c r="L11" s="154"/>
      <c r="M11" s="154" t="s">
        <v>1465</v>
      </c>
      <c r="N11" s="153" t="s">
        <v>1460</v>
      </c>
    </row>
    <row r="12" spans="1:14" ht="78.75" x14ac:dyDescent="0.25">
      <c r="A12" s="154" t="s">
        <v>564</v>
      </c>
      <c r="B12" s="153" t="s">
        <v>1475</v>
      </c>
      <c r="C12" s="177" t="s">
        <v>1468</v>
      </c>
      <c r="D12" s="174" t="s">
        <v>1469</v>
      </c>
      <c r="E12" s="174" t="s">
        <v>1470</v>
      </c>
      <c r="F12" s="153" t="s">
        <v>2117</v>
      </c>
      <c r="G12" s="154" t="s">
        <v>651</v>
      </c>
      <c r="H12" s="154" t="s">
        <v>651</v>
      </c>
      <c r="I12" s="154" t="s">
        <v>1471</v>
      </c>
      <c r="J12" s="154" t="s">
        <v>1587</v>
      </c>
      <c r="K12" s="154" t="s">
        <v>16</v>
      </c>
      <c r="L12" s="154" t="s">
        <v>5128</v>
      </c>
      <c r="M12" s="154" t="s">
        <v>5129</v>
      </c>
      <c r="N12" s="154" t="s">
        <v>1776</v>
      </c>
    </row>
    <row r="13" spans="1:14" ht="63" x14ac:dyDescent="0.25">
      <c r="A13" s="154" t="s">
        <v>565</v>
      </c>
      <c r="B13" s="154" t="s">
        <v>1473</v>
      </c>
      <c r="C13" s="154" t="s">
        <v>1778</v>
      </c>
      <c r="D13" s="154" t="s">
        <v>1775</v>
      </c>
      <c r="E13" s="154" t="s">
        <v>1777</v>
      </c>
      <c r="F13" s="153" t="s">
        <v>4107</v>
      </c>
      <c r="G13" s="154" t="s">
        <v>651</v>
      </c>
      <c r="H13" s="154" t="s">
        <v>651</v>
      </c>
      <c r="I13" s="154" t="s">
        <v>1471</v>
      </c>
      <c r="J13" s="154" t="s">
        <v>1474</v>
      </c>
      <c r="K13" s="154">
        <v>450000</v>
      </c>
      <c r="L13" s="154" t="s">
        <v>2178</v>
      </c>
      <c r="M13" s="154" t="s">
        <v>2179</v>
      </c>
      <c r="N13" s="154" t="s">
        <v>4108</v>
      </c>
    </row>
    <row r="14" spans="1:14" ht="94.5" x14ac:dyDescent="0.25">
      <c r="A14" s="154" t="s">
        <v>566</v>
      </c>
      <c r="B14" s="153" t="s">
        <v>3041</v>
      </c>
      <c r="C14" s="153" t="s">
        <v>1631</v>
      </c>
      <c r="D14" s="153">
        <v>40801824</v>
      </c>
      <c r="E14" s="153" t="s">
        <v>1632</v>
      </c>
      <c r="F14" s="68" t="s">
        <v>2332</v>
      </c>
      <c r="G14" s="153">
        <v>2010</v>
      </c>
      <c r="H14" s="153">
        <v>2010</v>
      </c>
      <c r="I14" s="153" t="s">
        <v>1634</v>
      </c>
      <c r="J14" s="153" t="s">
        <v>1633</v>
      </c>
      <c r="K14" s="153">
        <v>480000</v>
      </c>
      <c r="L14" s="153">
        <v>226666.95</v>
      </c>
      <c r="M14" s="153">
        <v>253333.05</v>
      </c>
      <c r="N14" s="153" t="s">
        <v>1637</v>
      </c>
    </row>
    <row r="15" spans="1:14" ht="141.75" x14ac:dyDescent="0.25">
      <c r="A15" s="154" t="s">
        <v>567</v>
      </c>
      <c r="B15" s="154" t="s">
        <v>3040</v>
      </c>
      <c r="C15" s="154" t="s">
        <v>2039</v>
      </c>
      <c r="D15" s="3" t="s">
        <v>2040</v>
      </c>
      <c r="E15" s="154" t="s">
        <v>2060</v>
      </c>
      <c r="F15" s="68" t="s">
        <v>439</v>
      </c>
      <c r="G15" s="154" t="s">
        <v>2041</v>
      </c>
      <c r="H15" s="154" t="s">
        <v>2041</v>
      </c>
      <c r="I15" s="154" t="s">
        <v>2062</v>
      </c>
      <c r="J15" s="154" t="s">
        <v>2043</v>
      </c>
      <c r="K15" s="154" t="s">
        <v>2044</v>
      </c>
      <c r="L15" s="221">
        <v>1136011.8</v>
      </c>
      <c r="M15" s="221">
        <v>598988.19999999995</v>
      </c>
      <c r="N15" s="68" t="s">
        <v>439</v>
      </c>
    </row>
    <row r="16" spans="1:14" ht="141.75" x14ac:dyDescent="0.25">
      <c r="A16" s="154" t="s">
        <v>652</v>
      </c>
      <c r="B16" s="154" t="s">
        <v>3038</v>
      </c>
      <c r="C16" s="154" t="s">
        <v>2046</v>
      </c>
      <c r="D16" s="3" t="s">
        <v>2058</v>
      </c>
      <c r="E16" s="154" t="s">
        <v>2057</v>
      </c>
      <c r="F16" s="68" t="s">
        <v>446</v>
      </c>
      <c r="G16" s="154" t="s">
        <v>2041</v>
      </c>
      <c r="H16" s="154" t="s">
        <v>2041</v>
      </c>
      <c r="I16" s="154" t="s">
        <v>2062</v>
      </c>
      <c r="J16" s="154" t="s">
        <v>2047</v>
      </c>
      <c r="K16" s="154" t="s">
        <v>2048</v>
      </c>
      <c r="L16" s="154"/>
      <c r="M16" s="154" t="s">
        <v>2048</v>
      </c>
      <c r="N16" s="68" t="s">
        <v>446</v>
      </c>
    </row>
    <row r="17" spans="1:14" ht="141.75" x14ac:dyDescent="0.25">
      <c r="A17" s="154" t="s">
        <v>3262</v>
      </c>
      <c r="B17" s="154" t="s">
        <v>3038</v>
      </c>
      <c r="C17" s="154" t="s">
        <v>2050</v>
      </c>
      <c r="D17" s="3" t="s">
        <v>2051</v>
      </c>
      <c r="E17" s="154" t="s">
        <v>2059</v>
      </c>
      <c r="F17" s="68" t="s">
        <v>442</v>
      </c>
      <c r="G17" s="154" t="s">
        <v>2041</v>
      </c>
      <c r="H17" s="154" t="s">
        <v>2041</v>
      </c>
      <c r="I17" s="154" t="s">
        <v>2062</v>
      </c>
      <c r="J17" s="154" t="s">
        <v>2052</v>
      </c>
      <c r="K17" s="154" t="s">
        <v>2048</v>
      </c>
      <c r="L17" s="154"/>
      <c r="M17" s="154"/>
      <c r="N17" s="68" t="s">
        <v>442</v>
      </c>
    </row>
    <row r="18" spans="1:14" ht="141.75" x14ac:dyDescent="0.25">
      <c r="A18" s="154" t="s">
        <v>653</v>
      </c>
      <c r="B18" s="154" t="s">
        <v>3038</v>
      </c>
      <c r="C18" s="154" t="s">
        <v>2055</v>
      </c>
      <c r="D18" s="3" t="s">
        <v>2056</v>
      </c>
      <c r="E18" s="154" t="s">
        <v>2061</v>
      </c>
      <c r="F18" s="68" t="s">
        <v>3031</v>
      </c>
      <c r="G18" s="154" t="s">
        <v>2041</v>
      </c>
      <c r="H18" s="154" t="s">
        <v>2041</v>
      </c>
      <c r="I18" s="154" t="s">
        <v>2062</v>
      </c>
      <c r="J18" s="154" t="s">
        <v>2054</v>
      </c>
      <c r="K18" s="154" t="s">
        <v>2048</v>
      </c>
      <c r="L18" s="154"/>
      <c r="M18" s="154" t="s">
        <v>2048</v>
      </c>
      <c r="N18" s="68" t="s">
        <v>3031</v>
      </c>
    </row>
    <row r="19" spans="1:14" ht="111" thickBot="1" x14ac:dyDescent="0.3">
      <c r="A19" s="154" t="s">
        <v>654</v>
      </c>
      <c r="B19" s="154" t="s">
        <v>2169</v>
      </c>
      <c r="C19" s="154" t="s">
        <v>2170</v>
      </c>
      <c r="D19" s="154" t="s">
        <v>2175</v>
      </c>
      <c r="E19" s="154" t="s">
        <v>2171</v>
      </c>
      <c r="F19" s="154" t="s">
        <v>2174</v>
      </c>
      <c r="G19" s="154" t="s">
        <v>651</v>
      </c>
      <c r="H19" s="154" t="s">
        <v>2041</v>
      </c>
      <c r="I19" s="154" t="s">
        <v>2173</v>
      </c>
      <c r="J19" s="154" t="s">
        <v>2172</v>
      </c>
      <c r="K19" s="154" t="s">
        <v>2176</v>
      </c>
      <c r="L19" s="154" t="s">
        <v>5130</v>
      </c>
      <c r="M19" s="154" t="s">
        <v>5123</v>
      </c>
      <c r="N19" s="154" t="s">
        <v>2177</v>
      </c>
    </row>
    <row r="20" spans="1:14" ht="95.25" thickBot="1" x14ac:dyDescent="0.3">
      <c r="A20" s="154" t="s">
        <v>655</v>
      </c>
      <c r="B20" s="154" t="s">
        <v>2317</v>
      </c>
      <c r="C20" s="154"/>
      <c r="D20" s="192" t="s">
        <v>2318</v>
      </c>
      <c r="E20" s="154" t="s">
        <v>2330</v>
      </c>
      <c r="F20" s="154" t="s">
        <v>2316</v>
      </c>
      <c r="G20" s="154" t="s">
        <v>2042</v>
      </c>
      <c r="H20" s="154" t="s">
        <v>2042</v>
      </c>
      <c r="I20" s="154" t="s">
        <v>2322</v>
      </c>
      <c r="J20" s="154" t="s">
        <v>2319</v>
      </c>
      <c r="K20" s="154" t="s">
        <v>2320</v>
      </c>
      <c r="L20" s="154"/>
      <c r="M20" s="154" t="s">
        <v>2320</v>
      </c>
      <c r="N20" s="154" t="s">
        <v>2316</v>
      </c>
    </row>
    <row r="21" spans="1:14" ht="110.25" x14ac:dyDescent="0.25">
      <c r="A21" s="154" t="s">
        <v>656</v>
      </c>
      <c r="B21" s="154" t="s">
        <v>641</v>
      </c>
      <c r="C21" s="154"/>
      <c r="D21" s="154" t="s">
        <v>2321</v>
      </c>
      <c r="E21" s="154" t="s">
        <v>2324</v>
      </c>
      <c r="F21" s="68" t="s">
        <v>443</v>
      </c>
      <c r="G21" s="154" t="s">
        <v>2042</v>
      </c>
      <c r="H21" s="154" t="s">
        <v>2042</v>
      </c>
      <c r="I21" s="154" t="s">
        <v>2322</v>
      </c>
      <c r="J21" s="154" t="s">
        <v>2323</v>
      </c>
      <c r="K21" s="154" t="s">
        <v>2325</v>
      </c>
      <c r="L21" s="154"/>
      <c r="M21" s="154" t="s">
        <v>2325</v>
      </c>
      <c r="N21" s="68" t="s">
        <v>443</v>
      </c>
    </row>
    <row r="22" spans="1:14" ht="110.25" x14ac:dyDescent="0.25">
      <c r="A22" s="154" t="s">
        <v>657</v>
      </c>
      <c r="B22" s="154" t="s">
        <v>3039</v>
      </c>
      <c r="C22" s="154"/>
      <c r="D22" s="154" t="s">
        <v>2326</v>
      </c>
      <c r="E22" s="154" t="s">
        <v>2327</v>
      </c>
      <c r="F22" s="68" t="s">
        <v>440</v>
      </c>
      <c r="G22" s="154" t="s">
        <v>2042</v>
      </c>
      <c r="H22" s="154" t="s">
        <v>2042</v>
      </c>
      <c r="I22" s="154" t="s">
        <v>2322</v>
      </c>
      <c r="J22" s="154" t="s">
        <v>2328</v>
      </c>
      <c r="K22" s="154" t="s">
        <v>2329</v>
      </c>
      <c r="L22" s="154"/>
      <c r="M22" s="154" t="s">
        <v>2329</v>
      </c>
      <c r="N22" s="68" t="s">
        <v>440</v>
      </c>
    </row>
    <row r="23" spans="1:14" ht="63" x14ac:dyDescent="0.25">
      <c r="A23" s="154" t="s">
        <v>1459</v>
      </c>
      <c r="B23" s="154" t="s">
        <v>2661</v>
      </c>
      <c r="C23" s="154" t="s">
        <v>2662</v>
      </c>
      <c r="D23" s="154" t="s">
        <v>2663</v>
      </c>
      <c r="E23" s="154" t="s">
        <v>2664</v>
      </c>
      <c r="F23" s="154" t="s">
        <v>8538</v>
      </c>
      <c r="G23" s="154" t="s">
        <v>2042</v>
      </c>
      <c r="H23" s="154" t="s">
        <v>2042</v>
      </c>
      <c r="I23" s="154" t="s">
        <v>2322</v>
      </c>
      <c r="J23" s="154" t="s">
        <v>2666</v>
      </c>
      <c r="K23" s="154" t="s">
        <v>2667</v>
      </c>
      <c r="L23" s="154" t="s">
        <v>5131</v>
      </c>
      <c r="M23" s="154" t="s">
        <v>5132</v>
      </c>
      <c r="N23" s="154" t="s">
        <v>8538</v>
      </c>
    </row>
    <row r="24" spans="1:14" ht="94.5" x14ac:dyDescent="0.25">
      <c r="A24" s="154" t="s">
        <v>1467</v>
      </c>
      <c r="B24" s="208" t="s">
        <v>3017</v>
      </c>
      <c r="C24" s="208" t="s">
        <v>3018</v>
      </c>
      <c r="D24" s="208" t="s">
        <v>3019</v>
      </c>
      <c r="E24" s="20" t="s">
        <v>3020</v>
      </c>
      <c r="F24" s="208" t="s">
        <v>2665</v>
      </c>
      <c r="G24" s="208" t="s">
        <v>3022</v>
      </c>
      <c r="H24" s="208" t="s">
        <v>3022</v>
      </c>
      <c r="I24" s="208" t="s">
        <v>3021</v>
      </c>
      <c r="J24" s="208" t="s">
        <v>3025</v>
      </c>
      <c r="K24" s="208" t="s">
        <v>3026</v>
      </c>
      <c r="L24" s="208" t="s">
        <v>5133</v>
      </c>
      <c r="M24" s="208" t="s">
        <v>5134</v>
      </c>
      <c r="N24" s="208" t="s">
        <v>2665</v>
      </c>
    </row>
    <row r="25" spans="1:14" ht="47.25" x14ac:dyDescent="0.25">
      <c r="A25" s="121" t="s">
        <v>1472</v>
      </c>
      <c r="B25" s="121" t="s">
        <v>3083</v>
      </c>
      <c r="C25" s="121"/>
      <c r="D25" s="121" t="s">
        <v>3048</v>
      </c>
      <c r="E25" s="121" t="s">
        <v>3049</v>
      </c>
      <c r="F25" s="121" t="s">
        <v>3052</v>
      </c>
      <c r="G25" s="121" t="s">
        <v>3022</v>
      </c>
      <c r="H25" s="154" t="s">
        <v>3022</v>
      </c>
      <c r="I25" s="183" t="s">
        <v>3050</v>
      </c>
      <c r="J25" s="121" t="s">
        <v>3051</v>
      </c>
      <c r="K25" s="121" t="s">
        <v>3962</v>
      </c>
      <c r="L25" s="121" t="s">
        <v>3963</v>
      </c>
      <c r="M25" s="121" t="s">
        <v>3964</v>
      </c>
      <c r="N25" s="121" t="s">
        <v>3052</v>
      </c>
    </row>
    <row r="26" spans="1:14" ht="78.75" x14ac:dyDescent="0.25">
      <c r="A26" s="121" t="s">
        <v>1635</v>
      </c>
      <c r="B26" s="121" t="s">
        <v>3067</v>
      </c>
      <c r="C26" s="121" t="s">
        <v>3112</v>
      </c>
      <c r="D26" s="121" t="s">
        <v>3069</v>
      </c>
      <c r="E26" s="121" t="s">
        <v>3068</v>
      </c>
      <c r="F26" s="121" t="s">
        <v>3070</v>
      </c>
      <c r="G26" s="121" t="s">
        <v>3022</v>
      </c>
      <c r="H26" s="154" t="s">
        <v>3022</v>
      </c>
      <c r="I26" s="183" t="s">
        <v>4362</v>
      </c>
      <c r="J26" s="121" t="s">
        <v>3071</v>
      </c>
      <c r="K26" s="121" t="s">
        <v>2329</v>
      </c>
      <c r="L26" s="121"/>
      <c r="M26" s="121" t="s">
        <v>2329</v>
      </c>
      <c r="N26" s="121" t="s">
        <v>3070</v>
      </c>
    </row>
    <row r="27" spans="1:14" ht="94.5" x14ac:dyDescent="0.25">
      <c r="A27" s="121" t="s">
        <v>2038</v>
      </c>
      <c r="B27" s="121" t="s">
        <v>3265</v>
      </c>
      <c r="C27" s="121" t="s">
        <v>3273</v>
      </c>
      <c r="D27" s="121" t="s">
        <v>3272</v>
      </c>
      <c r="E27" s="121" t="s">
        <v>3266</v>
      </c>
      <c r="F27" s="208" t="s">
        <v>2665</v>
      </c>
      <c r="G27" s="121" t="s">
        <v>3267</v>
      </c>
      <c r="H27" s="154" t="s">
        <v>3267</v>
      </c>
      <c r="I27" s="183" t="s">
        <v>4361</v>
      </c>
      <c r="J27" s="121" t="s">
        <v>5119</v>
      </c>
      <c r="K27" s="121" t="s">
        <v>3268</v>
      </c>
      <c r="L27" s="121" t="s">
        <v>5124</v>
      </c>
      <c r="M27" s="121" t="s">
        <v>5125</v>
      </c>
      <c r="N27" s="208" t="s">
        <v>2665</v>
      </c>
    </row>
    <row r="28" spans="1:14" ht="94.5" x14ac:dyDescent="0.25">
      <c r="A28" s="121" t="s">
        <v>2045</v>
      </c>
      <c r="B28" s="121" t="s">
        <v>3270</v>
      </c>
      <c r="C28" s="121" t="s">
        <v>3274</v>
      </c>
      <c r="D28" s="121" t="s">
        <v>3275</v>
      </c>
      <c r="E28" s="121" t="s">
        <v>3271</v>
      </c>
      <c r="F28" s="208" t="s">
        <v>2665</v>
      </c>
      <c r="G28" s="121" t="s">
        <v>3267</v>
      </c>
      <c r="H28" s="154" t="s">
        <v>3267</v>
      </c>
      <c r="I28" s="183" t="s">
        <v>4361</v>
      </c>
      <c r="J28" s="121" t="s">
        <v>3929</v>
      </c>
      <c r="K28" s="121" t="s">
        <v>3269</v>
      </c>
      <c r="L28" s="121" t="s">
        <v>5126</v>
      </c>
      <c r="M28" s="121" t="s">
        <v>5127</v>
      </c>
      <c r="N28" s="208" t="s">
        <v>2665</v>
      </c>
    </row>
    <row r="29" spans="1:14" ht="63" customHeight="1" x14ac:dyDescent="0.25">
      <c r="A29" s="121" t="s">
        <v>2049</v>
      </c>
      <c r="B29" s="121" t="s">
        <v>3383</v>
      </c>
      <c r="C29" s="121" t="s">
        <v>3382</v>
      </c>
      <c r="D29" s="121" t="s">
        <v>3384</v>
      </c>
      <c r="E29" s="121" t="s">
        <v>3385</v>
      </c>
      <c r="F29" s="208" t="s">
        <v>3386</v>
      </c>
      <c r="G29" s="121" t="s">
        <v>3267</v>
      </c>
      <c r="H29" s="154" t="s">
        <v>3267</v>
      </c>
      <c r="I29" s="183" t="s">
        <v>4360</v>
      </c>
      <c r="J29" s="121" t="s">
        <v>3387</v>
      </c>
      <c r="K29" s="121" t="s">
        <v>3388</v>
      </c>
      <c r="L29" s="121"/>
      <c r="M29" s="121" t="s">
        <v>3388</v>
      </c>
      <c r="N29" s="208" t="s">
        <v>3386</v>
      </c>
    </row>
    <row r="30" spans="1:14" ht="47.25" x14ac:dyDescent="0.25">
      <c r="A30" s="121" t="s">
        <v>2053</v>
      </c>
      <c r="B30" s="121" t="s">
        <v>3357</v>
      </c>
      <c r="C30" s="121" t="s">
        <v>3355</v>
      </c>
      <c r="D30" s="121" t="s">
        <v>3367</v>
      </c>
      <c r="E30" s="121" t="s">
        <v>3356</v>
      </c>
      <c r="F30" s="121" t="s">
        <v>3359</v>
      </c>
      <c r="G30" s="121" t="s">
        <v>651</v>
      </c>
      <c r="H30" s="154" t="s">
        <v>3267</v>
      </c>
      <c r="I30" s="183" t="s">
        <v>4359</v>
      </c>
      <c r="J30" s="121" t="s">
        <v>3368</v>
      </c>
      <c r="K30" s="121" t="s">
        <v>643</v>
      </c>
      <c r="L30" s="121" t="s">
        <v>5135</v>
      </c>
      <c r="M30" s="121" t="s">
        <v>5136</v>
      </c>
      <c r="N30" s="121" t="s">
        <v>3358</v>
      </c>
    </row>
    <row r="31" spans="1:14" ht="68.45" customHeight="1" x14ac:dyDescent="0.25">
      <c r="A31" s="154" t="s">
        <v>4338</v>
      </c>
      <c r="B31" s="153" t="s">
        <v>4340</v>
      </c>
      <c r="D31" s="153" t="s">
        <v>4341</v>
      </c>
      <c r="E31" s="153" t="s">
        <v>4342</v>
      </c>
      <c r="F31" s="153" t="s">
        <v>4763</v>
      </c>
      <c r="G31" s="153">
        <v>2022</v>
      </c>
      <c r="H31" s="153">
        <v>2022</v>
      </c>
      <c r="I31" s="173" t="s">
        <v>4343</v>
      </c>
      <c r="J31" s="153" t="s">
        <v>4344</v>
      </c>
      <c r="K31" s="153">
        <v>2838520</v>
      </c>
      <c r="L31" s="153"/>
      <c r="M31" s="153"/>
      <c r="N31" s="153" t="s">
        <v>4763</v>
      </c>
    </row>
    <row r="32" spans="1:14" ht="63" x14ac:dyDescent="0.25">
      <c r="A32" s="121" t="s">
        <v>4339</v>
      </c>
      <c r="B32" s="77" t="s">
        <v>4352</v>
      </c>
      <c r="C32" s="77" t="s">
        <v>4353</v>
      </c>
      <c r="D32" s="77" t="s">
        <v>4354</v>
      </c>
      <c r="E32" s="77" t="s">
        <v>4355</v>
      </c>
      <c r="F32" s="77" t="s">
        <v>4358</v>
      </c>
      <c r="G32" s="153">
        <v>2009</v>
      </c>
      <c r="H32" s="153">
        <v>2023</v>
      </c>
      <c r="I32" s="222" t="s">
        <v>4356</v>
      </c>
      <c r="J32" s="77" t="s">
        <v>4357</v>
      </c>
      <c r="K32" s="77"/>
      <c r="L32" s="77"/>
      <c r="M32" s="77"/>
      <c r="N32" s="77" t="s">
        <v>4358</v>
      </c>
    </row>
    <row r="33" spans="1:14" ht="63" x14ac:dyDescent="0.25">
      <c r="A33" s="121" t="s">
        <v>4766</v>
      </c>
      <c r="B33" s="77" t="s">
        <v>4760</v>
      </c>
      <c r="C33" s="77"/>
      <c r="D33" s="77" t="s">
        <v>4764</v>
      </c>
      <c r="E33" s="77" t="s">
        <v>4761</v>
      </c>
      <c r="F33" s="77" t="s">
        <v>4762</v>
      </c>
      <c r="G33" s="77">
        <v>2023</v>
      </c>
      <c r="H33" s="222">
        <v>2023</v>
      </c>
      <c r="I33" s="222" t="s">
        <v>4765</v>
      </c>
      <c r="J33" s="77" t="s">
        <v>4767</v>
      </c>
      <c r="K33" s="77">
        <v>2858836</v>
      </c>
      <c r="L33" s="77"/>
      <c r="M33" s="77"/>
      <c r="N33" s="77" t="s">
        <v>4762</v>
      </c>
    </row>
    <row r="34" spans="1:14" x14ac:dyDescent="0.25">
      <c r="A34" s="77"/>
      <c r="B34" s="77"/>
      <c r="C34" s="77"/>
      <c r="D34" s="77"/>
      <c r="E34" s="77"/>
      <c r="F34" s="77"/>
      <c r="G34" s="77"/>
      <c r="H34" s="222"/>
      <c r="I34" s="222"/>
      <c r="J34" s="77"/>
      <c r="K34" s="77"/>
      <c r="L34" s="77"/>
      <c r="M34" s="77"/>
      <c r="N34" s="77"/>
    </row>
    <row r="35" spans="1:14" x14ac:dyDescent="0.25">
      <c r="A35" s="77"/>
      <c r="B35" s="77"/>
      <c r="C35" s="77"/>
      <c r="D35" s="77"/>
      <c r="E35" s="77"/>
      <c r="F35" s="77"/>
      <c r="G35" s="77"/>
      <c r="H35" s="222"/>
      <c r="I35" s="222"/>
      <c r="J35" s="77"/>
      <c r="K35" s="77"/>
      <c r="L35" s="77"/>
      <c r="M35" s="77"/>
      <c r="N35" s="77"/>
    </row>
    <row r="36" spans="1:14" x14ac:dyDescent="0.25">
      <c r="A36" s="77"/>
      <c r="B36" s="77"/>
      <c r="C36" s="77"/>
      <c r="D36" s="77"/>
      <c r="E36" s="77"/>
      <c r="F36" s="77"/>
      <c r="G36" s="77"/>
      <c r="H36" s="222"/>
      <c r="I36" s="222"/>
      <c r="J36" s="77"/>
      <c r="K36" s="77"/>
      <c r="L36" s="77"/>
      <c r="M36" s="77"/>
      <c r="N36" s="77"/>
    </row>
    <row r="37" spans="1:14" x14ac:dyDescent="0.25">
      <c r="A37" s="77"/>
      <c r="B37" s="77"/>
      <c r="C37" s="77"/>
      <c r="D37" s="77"/>
      <c r="E37" s="77"/>
      <c r="F37" s="77"/>
      <c r="G37" s="77"/>
      <c r="H37" s="222"/>
      <c r="I37" s="222"/>
      <c r="J37" s="77"/>
      <c r="K37" s="77"/>
      <c r="L37" s="77"/>
      <c r="M37" s="77"/>
      <c r="N37" s="77"/>
    </row>
    <row r="38" spans="1:14" x14ac:dyDescent="0.25">
      <c r="A38" s="77"/>
      <c r="B38" s="77"/>
      <c r="C38" s="77"/>
      <c r="D38" s="77"/>
      <c r="E38" s="77"/>
      <c r="F38" s="77"/>
      <c r="G38" s="77"/>
      <c r="H38" s="222"/>
      <c r="I38" s="222"/>
      <c r="J38" s="77"/>
      <c r="K38" s="77"/>
      <c r="L38" s="77"/>
      <c r="M38" s="77"/>
      <c r="N38" s="77"/>
    </row>
    <row r="39" spans="1:14" x14ac:dyDescent="0.25">
      <c r="A39" s="77"/>
      <c r="B39" s="77"/>
      <c r="C39" s="77"/>
      <c r="D39" s="77"/>
      <c r="E39" s="77"/>
      <c r="F39" s="77"/>
      <c r="G39" s="77"/>
      <c r="H39" s="222"/>
      <c r="I39" s="222"/>
      <c r="J39" s="77"/>
      <c r="K39" s="77"/>
      <c r="L39" s="77"/>
      <c r="M39" s="77"/>
      <c r="N39" s="77"/>
    </row>
    <row r="40" spans="1:14" x14ac:dyDescent="0.25">
      <c r="A40" s="20"/>
      <c r="B40" s="20"/>
      <c r="C40" s="20"/>
      <c r="D40" s="20"/>
      <c r="E40" s="20"/>
      <c r="F40" s="20"/>
      <c r="G40" s="20"/>
      <c r="H40" s="32"/>
      <c r="I40" s="32"/>
      <c r="J40" s="20"/>
      <c r="K40" s="20"/>
      <c r="L40" s="20"/>
      <c r="M40" s="20"/>
    </row>
    <row r="41" spans="1:14" x14ac:dyDescent="0.25">
      <c r="A41" s="20"/>
      <c r="B41" s="20"/>
      <c r="C41" s="20"/>
      <c r="D41" s="20"/>
      <c r="E41" s="20"/>
      <c r="F41" s="20"/>
      <c r="G41" s="20"/>
      <c r="H41" s="32"/>
      <c r="I41" s="32"/>
      <c r="J41" s="20"/>
      <c r="K41" s="20"/>
      <c r="L41" s="20"/>
      <c r="M41" s="20"/>
    </row>
    <row r="42" spans="1:14" x14ac:dyDescent="0.25">
      <c r="A42" s="20"/>
      <c r="B42" s="20"/>
      <c r="C42" s="20"/>
      <c r="D42" s="20"/>
      <c r="E42" s="20"/>
      <c r="F42" s="20"/>
      <c r="G42" s="20"/>
      <c r="H42" s="32"/>
      <c r="I42" s="32"/>
      <c r="J42" s="20"/>
      <c r="K42" s="20"/>
      <c r="L42" s="20"/>
      <c r="M42" s="20"/>
    </row>
    <row r="43" spans="1:14" x14ac:dyDescent="0.25">
      <c r="A43" s="20"/>
      <c r="B43" s="20"/>
      <c r="C43" s="20"/>
      <c r="D43" s="20"/>
      <c r="E43" s="20"/>
      <c r="F43" s="20"/>
      <c r="G43" s="20"/>
      <c r="H43" s="32"/>
      <c r="I43" s="32"/>
      <c r="J43" s="20"/>
      <c r="K43" s="20"/>
      <c r="L43" s="20"/>
      <c r="M43" s="20"/>
    </row>
    <row r="44" spans="1:14" x14ac:dyDescent="0.25">
      <c r="A44" s="20"/>
      <c r="B44" s="20"/>
      <c r="C44" s="20"/>
      <c r="D44" s="20"/>
      <c r="E44" s="20"/>
      <c r="F44" s="20"/>
      <c r="G44" s="20"/>
      <c r="H44" s="32"/>
      <c r="I44" s="32"/>
      <c r="J44" s="20"/>
      <c r="K44" s="20"/>
      <c r="L44" s="20"/>
      <c r="M44" s="20"/>
    </row>
    <row r="45" spans="1:14" x14ac:dyDescent="0.25">
      <c r="A45" s="20"/>
      <c r="B45" s="20"/>
      <c r="C45" s="20"/>
      <c r="D45" s="20"/>
      <c r="E45" s="20"/>
      <c r="F45" s="20"/>
      <c r="G45" s="20"/>
      <c r="H45" s="32"/>
      <c r="I45" s="32"/>
      <c r="J45" s="20"/>
      <c r="K45" s="20"/>
      <c r="L45" s="20"/>
      <c r="M45" s="20"/>
    </row>
    <row r="46" spans="1:14" x14ac:dyDescent="0.25">
      <c r="A46" s="20"/>
      <c r="B46" s="20"/>
      <c r="C46" s="20"/>
      <c r="D46" s="20"/>
      <c r="E46" s="20"/>
      <c r="F46" s="20"/>
      <c r="G46" s="20"/>
      <c r="H46" s="32"/>
      <c r="I46" s="32"/>
      <c r="J46" s="20"/>
      <c r="K46" s="20"/>
      <c r="L46" s="20"/>
      <c r="M46" s="20"/>
    </row>
    <row r="47" spans="1:14" x14ac:dyDescent="0.25">
      <c r="A47" s="20"/>
      <c r="B47" s="20"/>
      <c r="C47" s="20"/>
      <c r="D47" s="20"/>
      <c r="E47" s="20"/>
      <c r="F47" s="20"/>
      <c r="G47" s="20"/>
      <c r="H47" s="32"/>
      <c r="I47" s="32"/>
      <c r="J47" s="20"/>
      <c r="K47" s="20"/>
      <c r="L47" s="20"/>
      <c r="M47" s="20"/>
    </row>
    <row r="48" spans="1:14" x14ac:dyDescent="0.25">
      <c r="A48" s="20"/>
      <c r="B48" s="20"/>
      <c r="C48" s="20"/>
      <c r="D48" s="20"/>
      <c r="E48" s="20"/>
      <c r="F48" s="20"/>
      <c r="G48" s="20"/>
      <c r="H48" s="32"/>
      <c r="I48" s="32"/>
      <c r="J48" s="20"/>
      <c r="K48" s="20"/>
      <c r="L48" s="20"/>
      <c r="M48" s="20"/>
    </row>
    <row r="49" spans="1:13" x14ac:dyDescent="0.25">
      <c r="A49" s="20"/>
      <c r="B49" s="20"/>
      <c r="C49" s="20"/>
      <c r="D49" s="20"/>
      <c r="E49" s="20"/>
      <c r="F49" s="20"/>
      <c r="G49" s="20"/>
      <c r="H49" s="32"/>
      <c r="I49" s="32"/>
      <c r="J49" s="20"/>
      <c r="K49" s="20"/>
      <c r="L49" s="20"/>
      <c r="M49" s="20"/>
    </row>
    <row r="50" spans="1:13" x14ac:dyDescent="0.25">
      <c r="A50" s="20"/>
      <c r="B50" s="20"/>
      <c r="C50" s="20"/>
      <c r="D50" s="20"/>
      <c r="E50" s="20"/>
      <c r="F50" s="20"/>
      <c r="G50" s="20"/>
      <c r="H50" s="32"/>
      <c r="I50" s="32"/>
      <c r="J50" s="20"/>
      <c r="K50" s="20"/>
      <c r="L50" s="20"/>
      <c r="M50" s="20"/>
    </row>
    <row r="51" spans="1:13" x14ac:dyDescent="0.25">
      <c r="A51" s="20"/>
      <c r="B51" s="20"/>
      <c r="C51" s="20"/>
      <c r="D51" s="20"/>
      <c r="E51" s="20"/>
      <c r="F51" s="20"/>
      <c r="G51" s="20"/>
      <c r="H51" s="32"/>
      <c r="I51" s="32"/>
      <c r="J51" s="20"/>
      <c r="K51" s="20"/>
      <c r="L51" s="20"/>
      <c r="M51" s="20"/>
    </row>
    <row r="52" spans="1:13" x14ac:dyDescent="0.25">
      <c r="A52" s="20"/>
      <c r="B52" s="20"/>
      <c r="C52" s="20"/>
      <c r="D52" s="20"/>
      <c r="E52" s="20"/>
      <c r="F52" s="20"/>
      <c r="G52" s="20"/>
      <c r="H52" s="32"/>
      <c r="I52" s="32"/>
      <c r="J52" s="20"/>
      <c r="K52" s="20"/>
      <c r="L52" s="20"/>
      <c r="M52" s="20"/>
    </row>
    <row r="53" spans="1:13" x14ac:dyDescent="0.25">
      <c r="A53" s="20"/>
      <c r="B53" s="20"/>
      <c r="C53" s="20"/>
      <c r="D53" s="20"/>
      <c r="E53" s="20"/>
      <c r="F53" s="20"/>
      <c r="G53" s="20"/>
      <c r="H53" s="32"/>
      <c r="I53" s="32"/>
      <c r="J53" s="20"/>
      <c r="K53" s="20"/>
      <c r="L53" s="20"/>
      <c r="M53" s="20"/>
    </row>
    <row r="54" spans="1:13" x14ac:dyDescent="0.25">
      <c r="A54" s="20"/>
      <c r="B54" s="20"/>
      <c r="C54" s="20"/>
      <c r="D54" s="20"/>
      <c r="E54" s="20"/>
      <c r="F54" s="20"/>
      <c r="G54" s="20"/>
      <c r="H54" s="32"/>
      <c r="I54" s="32"/>
      <c r="J54" s="20"/>
      <c r="K54" s="20"/>
      <c r="L54" s="20"/>
      <c r="M54" s="20"/>
    </row>
    <row r="55" spans="1:13" x14ac:dyDescent="0.25">
      <c r="A55" s="20"/>
      <c r="B55" s="20"/>
      <c r="C55" s="20"/>
      <c r="D55" s="20"/>
      <c r="E55" s="20"/>
      <c r="F55" s="20"/>
      <c r="G55" s="20"/>
      <c r="H55" s="32"/>
      <c r="I55" s="32"/>
      <c r="J55" s="20"/>
      <c r="K55" s="20"/>
      <c r="L55" s="20"/>
      <c r="M55" s="20"/>
    </row>
  </sheetData>
  <phoneticPr fontId="2" type="noConversion"/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J5937"/>
  <sheetViews>
    <sheetView view="pageBreakPreview" zoomScale="150" zoomScaleNormal="85" zoomScaleSheetLayoutView="150" workbookViewId="0">
      <pane ySplit="9" topLeftCell="A5932" activePane="bottomLeft" state="frozen"/>
      <selection pane="bottomLeft" activeCell="A5934" sqref="A5934"/>
    </sheetView>
  </sheetViews>
  <sheetFormatPr defaultColWidth="8.85546875" defaultRowHeight="15.75" x14ac:dyDescent="0.2"/>
  <cols>
    <col min="1" max="1" width="11" style="156" bestFit="1" customWidth="1"/>
    <col min="2" max="2" width="30.42578125" style="13" customWidth="1"/>
    <col min="3" max="3" width="15.140625" style="13" customWidth="1"/>
    <col min="4" max="4" width="15.28515625" style="13" customWidth="1"/>
    <col min="5" max="5" width="14" style="13" customWidth="1"/>
    <col min="6" max="6" width="16" style="13" customWidth="1"/>
    <col min="7" max="7" width="27.42578125" style="13" customWidth="1"/>
    <col min="8" max="8" width="13.28515625" style="13" customWidth="1"/>
    <col min="9" max="9" width="25.7109375" style="15" customWidth="1"/>
    <col min="10" max="10" width="19.140625" style="15" customWidth="1"/>
    <col min="11" max="11" width="12.5703125" style="13" bestFit="1" customWidth="1"/>
    <col min="12" max="16384" width="8.85546875" style="13"/>
  </cols>
  <sheetData>
    <row r="1" spans="1:10" ht="1.9" customHeight="1" x14ac:dyDescent="0.2"/>
    <row r="2" spans="1:10" ht="18.75" x14ac:dyDescent="0.3">
      <c r="B2" s="21" t="s">
        <v>470</v>
      </c>
    </row>
    <row r="3" spans="1:10" ht="2.4500000000000002" customHeight="1" x14ac:dyDescent="0.2">
      <c r="B3" s="14"/>
    </row>
    <row r="4" spans="1:10" s="156" customFormat="1" hidden="1" x14ac:dyDescent="0.2">
      <c r="B4" s="14"/>
      <c r="I4" s="15"/>
      <c r="J4" s="15"/>
    </row>
    <row r="5" spans="1:10" x14ac:dyDescent="0.2">
      <c r="B5" s="14" t="s">
        <v>341</v>
      </c>
    </row>
    <row r="6" spans="1:10" ht="1.1499999999999999" customHeight="1" x14ac:dyDescent="0.2">
      <c r="B6" s="14"/>
    </row>
    <row r="7" spans="1:10" ht="13.9" customHeight="1" x14ac:dyDescent="0.2">
      <c r="B7" s="292" t="s">
        <v>260</v>
      </c>
      <c r="C7" s="293"/>
      <c r="D7" s="293"/>
      <c r="E7" s="293"/>
    </row>
    <row r="8" spans="1:10" hidden="1" x14ac:dyDescent="0.2">
      <c r="B8" s="292"/>
      <c r="C8" s="293"/>
      <c r="D8" s="293"/>
      <c r="E8" s="293"/>
    </row>
    <row r="9" spans="1:10" ht="45.6" customHeight="1" x14ac:dyDescent="0.2">
      <c r="A9" s="84" t="s">
        <v>334</v>
      </c>
      <c r="B9" s="309" t="s">
        <v>263</v>
      </c>
      <c r="C9" s="294" t="s">
        <v>264</v>
      </c>
      <c r="D9" s="295" t="s">
        <v>265</v>
      </c>
      <c r="E9" s="295" t="s">
        <v>273</v>
      </c>
      <c r="F9" s="29" t="s">
        <v>272</v>
      </c>
      <c r="G9" s="525" t="s">
        <v>267</v>
      </c>
      <c r="H9" s="525"/>
      <c r="I9" s="29" t="s">
        <v>268</v>
      </c>
      <c r="J9" s="29" t="s">
        <v>266</v>
      </c>
    </row>
    <row r="10" spans="1:10" ht="51" x14ac:dyDescent="0.2">
      <c r="A10" s="179"/>
      <c r="B10" s="310" t="s">
        <v>440</v>
      </c>
      <c r="C10" s="234"/>
      <c r="D10" s="235"/>
      <c r="E10" s="235"/>
      <c r="F10" s="236"/>
      <c r="G10" s="236"/>
      <c r="H10" s="236"/>
      <c r="I10" s="231" t="s">
        <v>474</v>
      </c>
      <c r="J10" s="231" t="s">
        <v>269</v>
      </c>
    </row>
    <row r="11" spans="1:10" s="118" customFormat="1" x14ac:dyDescent="0.2">
      <c r="A11" s="325" t="s">
        <v>5186</v>
      </c>
      <c r="B11" s="243" t="s">
        <v>1605</v>
      </c>
      <c r="C11" s="237">
        <v>50000</v>
      </c>
      <c r="D11" s="257"/>
      <c r="E11" s="244" t="s">
        <v>1606</v>
      </c>
      <c r="F11" s="326"/>
      <c r="G11" s="326"/>
      <c r="H11" s="326"/>
      <c r="I11" s="311" t="s">
        <v>270</v>
      </c>
      <c r="J11" s="311" t="s">
        <v>270</v>
      </c>
    </row>
    <row r="12" spans="1:10" s="118" customFormat="1" ht="25.5" x14ac:dyDescent="0.2">
      <c r="A12" s="325" t="s">
        <v>5187</v>
      </c>
      <c r="B12" s="243" t="s">
        <v>1608</v>
      </c>
      <c r="C12" s="237">
        <v>18190</v>
      </c>
      <c r="D12" s="237">
        <v>18190</v>
      </c>
      <c r="E12" s="244" t="s">
        <v>1607</v>
      </c>
      <c r="F12" s="326"/>
      <c r="G12" s="326"/>
      <c r="H12" s="326"/>
      <c r="I12" s="311" t="s">
        <v>270</v>
      </c>
      <c r="J12" s="311" t="s">
        <v>270</v>
      </c>
    </row>
    <row r="13" spans="1:10" ht="25.5" x14ac:dyDescent="0.2">
      <c r="A13" s="327" t="s">
        <v>5188</v>
      </c>
      <c r="B13" s="243" t="s">
        <v>660</v>
      </c>
      <c r="C13" s="237">
        <v>35193</v>
      </c>
      <c r="D13" s="237">
        <v>9824.92</v>
      </c>
      <c r="E13" s="244" t="s">
        <v>659</v>
      </c>
      <c r="F13" s="276"/>
      <c r="G13" s="328"/>
      <c r="H13" s="276"/>
      <c r="I13" s="311" t="s">
        <v>270</v>
      </c>
      <c r="J13" s="311" t="s">
        <v>270</v>
      </c>
    </row>
    <row r="14" spans="1:10" ht="25.5" x14ac:dyDescent="0.2">
      <c r="A14" s="327" t="s">
        <v>5189</v>
      </c>
      <c r="B14" s="243" t="s">
        <v>661</v>
      </c>
      <c r="C14" s="237">
        <v>26474</v>
      </c>
      <c r="D14" s="237">
        <v>26474</v>
      </c>
      <c r="E14" s="244" t="s">
        <v>662</v>
      </c>
      <c r="F14" s="276"/>
      <c r="G14" s="328"/>
      <c r="H14" s="276"/>
      <c r="I14" s="311" t="s">
        <v>270</v>
      </c>
      <c r="J14" s="311" t="s">
        <v>270</v>
      </c>
    </row>
    <row r="15" spans="1:10" ht="25.5" x14ac:dyDescent="0.2">
      <c r="A15" s="327" t="s">
        <v>5190</v>
      </c>
      <c r="B15" s="243" t="s">
        <v>663</v>
      </c>
      <c r="C15" s="237">
        <v>26474</v>
      </c>
      <c r="D15" s="237">
        <v>26474</v>
      </c>
      <c r="E15" s="244" t="s">
        <v>662</v>
      </c>
      <c r="F15" s="276"/>
      <c r="G15" s="328"/>
      <c r="H15" s="276"/>
      <c r="I15" s="311" t="s">
        <v>270</v>
      </c>
      <c r="J15" s="311" t="s">
        <v>270</v>
      </c>
    </row>
    <row r="16" spans="1:10" ht="25.5" x14ac:dyDescent="0.2">
      <c r="A16" s="327" t="s">
        <v>5191</v>
      </c>
      <c r="B16" s="243" t="s">
        <v>664</v>
      </c>
      <c r="C16" s="237">
        <v>26474</v>
      </c>
      <c r="D16" s="237">
        <v>26474</v>
      </c>
      <c r="E16" s="244" t="s">
        <v>662</v>
      </c>
      <c r="F16" s="276"/>
      <c r="G16" s="328"/>
      <c r="H16" s="276"/>
      <c r="I16" s="311" t="s">
        <v>270</v>
      </c>
      <c r="J16" s="311" t="s">
        <v>270</v>
      </c>
    </row>
    <row r="17" spans="1:10" ht="25.5" x14ac:dyDescent="0.2">
      <c r="A17" s="327" t="s">
        <v>5192</v>
      </c>
      <c r="B17" s="243" t="s">
        <v>665</v>
      </c>
      <c r="C17" s="237">
        <v>26474</v>
      </c>
      <c r="D17" s="237">
        <v>26474</v>
      </c>
      <c r="E17" s="244" t="s">
        <v>662</v>
      </c>
      <c r="F17" s="276"/>
      <c r="G17" s="328"/>
      <c r="H17" s="276"/>
      <c r="I17" s="311" t="s">
        <v>270</v>
      </c>
      <c r="J17" s="311" t="s">
        <v>270</v>
      </c>
    </row>
    <row r="18" spans="1:10" ht="25.5" x14ac:dyDescent="0.2">
      <c r="A18" s="327" t="s">
        <v>5193</v>
      </c>
      <c r="B18" s="243" t="s">
        <v>666</v>
      </c>
      <c r="C18" s="237">
        <v>26474</v>
      </c>
      <c r="D18" s="237">
        <v>26474</v>
      </c>
      <c r="E18" s="244" t="s">
        <v>662</v>
      </c>
      <c r="F18" s="276"/>
      <c r="G18" s="328"/>
      <c r="H18" s="276"/>
      <c r="I18" s="311" t="s">
        <v>270</v>
      </c>
      <c r="J18" s="311" t="s">
        <v>270</v>
      </c>
    </row>
    <row r="19" spans="1:10" ht="25.5" x14ac:dyDescent="0.2">
      <c r="A19" s="327" t="s">
        <v>5194</v>
      </c>
      <c r="B19" s="243" t="s">
        <v>667</v>
      </c>
      <c r="C19" s="237">
        <v>26474</v>
      </c>
      <c r="D19" s="237">
        <v>26474</v>
      </c>
      <c r="E19" s="244" t="s">
        <v>662</v>
      </c>
      <c r="F19" s="276"/>
      <c r="G19" s="328"/>
      <c r="H19" s="276"/>
      <c r="I19" s="311" t="s">
        <v>270</v>
      </c>
      <c r="J19" s="311" t="s">
        <v>270</v>
      </c>
    </row>
    <row r="20" spans="1:10" ht="25.5" x14ac:dyDescent="0.2">
      <c r="A20" s="327" t="s">
        <v>5195</v>
      </c>
      <c r="B20" s="243" t="s">
        <v>668</v>
      </c>
      <c r="C20" s="237">
        <v>26474</v>
      </c>
      <c r="D20" s="237">
        <v>26474</v>
      </c>
      <c r="E20" s="244" t="s">
        <v>662</v>
      </c>
      <c r="F20" s="276"/>
      <c r="G20" s="328"/>
      <c r="H20" s="276"/>
      <c r="I20" s="311" t="s">
        <v>270</v>
      </c>
      <c r="J20" s="311" t="s">
        <v>270</v>
      </c>
    </row>
    <row r="21" spans="1:10" ht="25.5" x14ac:dyDescent="0.2">
      <c r="A21" s="327" t="s">
        <v>5196</v>
      </c>
      <c r="B21" s="243" t="s">
        <v>669</v>
      </c>
      <c r="C21" s="237">
        <v>37202</v>
      </c>
      <c r="D21" s="237">
        <v>37202</v>
      </c>
      <c r="E21" s="244" t="s">
        <v>662</v>
      </c>
      <c r="F21" s="276"/>
      <c r="G21" s="328"/>
      <c r="H21" s="276"/>
      <c r="I21" s="311" t="s">
        <v>270</v>
      </c>
      <c r="J21" s="311" t="s">
        <v>270</v>
      </c>
    </row>
    <row r="22" spans="1:10" ht="25.5" x14ac:dyDescent="0.2">
      <c r="A22" s="327" t="s">
        <v>5197</v>
      </c>
      <c r="B22" s="243" t="s">
        <v>671</v>
      </c>
      <c r="C22" s="237">
        <v>35193</v>
      </c>
      <c r="D22" s="237">
        <v>35193</v>
      </c>
      <c r="E22" s="244" t="s">
        <v>670</v>
      </c>
      <c r="F22" s="276"/>
      <c r="G22" s="328"/>
      <c r="H22" s="276"/>
      <c r="I22" s="311" t="s">
        <v>270</v>
      </c>
      <c r="J22" s="311" t="s">
        <v>270</v>
      </c>
    </row>
    <row r="23" spans="1:10" s="118" customFormat="1" ht="19.149999999999999" customHeight="1" x14ac:dyDescent="0.2">
      <c r="A23" s="327" t="s">
        <v>5198</v>
      </c>
      <c r="B23" s="243" t="s">
        <v>899</v>
      </c>
      <c r="C23" s="237">
        <v>115000</v>
      </c>
      <c r="D23" s="237">
        <v>115000</v>
      </c>
      <c r="E23" s="244" t="s">
        <v>672</v>
      </c>
      <c r="F23" s="276"/>
      <c r="G23" s="328"/>
      <c r="H23" s="276"/>
      <c r="I23" s="311"/>
      <c r="J23" s="311"/>
    </row>
    <row r="24" spans="1:10" x14ac:dyDescent="0.2">
      <c r="A24" s="327" t="s">
        <v>5199</v>
      </c>
      <c r="B24" s="243" t="s">
        <v>675</v>
      </c>
      <c r="C24" s="237">
        <v>27991</v>
      </c>
      <c r="D24" s="237">
        <v>27991</v>
      </c>
      <c r="E24" s="244" t="s">
        <v>674</v>
      </c>
      <c r="F24" s="276"/>
      <c r="G24" s="328"/>
      <c r="H24" s="276"/>
      <c r="I24" s="311" t="s">
        <v>270</v>
      </c>
      <c r="J24" s="311" t="s">
        <v>270</v>
      </c>
    </row>
    <row r="25" spans="1:10" x14ac:dyDescent="0.2">
      <c r="A25" s="327" t="s">
        <v>5200</v>
      </c>
      <c r="B25" s="243" t="s">
        <v>676</v>
      </c>
      <c r="C25" s="237">
        <v>27991</v>
      </c>
      <c r="D25" s="237">
        <v>27991</v>
      </c>
      <c r="E25" s="244" t="s">
        <v>674</v>
      </c>
      <c r="F25" s="276"/>
      <c r="G25" s="328"/>
      <c r="H25" s="276"/>
      <c r="I25" s="311" t="s">
        <v>270</v>
      </c>
      <c r="J25" s="311" t="s">
        <v>270</v>
      </c>
    </row>
    <row r="26" spans="1:10" x14ac:dyDescent="0.2">
      <c r="A26" s="327" t="s">
        <v>5201</v>
      </c>
      <c r="B26" s="243" t="s">
        <v>677</v>
      </c>
      <c r="C26" s="237">
        <v>27991</v>
      </c>
      <c r="D26" s="237">
        <v>27991</v>
      </c>
      <c r="E26" s="244" t="s">
        <v>674</v>
      </c>
      <c r="F26" s="276"/>
      <c r="G26" s="328"/>
      <c r="H26" s="276"/>
      <c r="I26" s="311" t="s">
        <v>270</v>
      </c>
      <c r="J26" s="311" t="s">
        <v>270</v>
      </c>
    </row>
    <row r="27" spans="1:10" x14ac:dyDescent="0.2">
      <c r="A27" s="327" t="s">
        <v>5202</v>
      </c>
      <c r="B27" s="243" t="s">
        <v>678</v>
      </c>
      <c r="C27" s="237">
        <v>27991</v>
      </c>
      <c r="D27" s="237">
        <v>27991</v>
      </c>
      <c r="E27" s="244" t="s">
        <v>674</v>
      </c>
      <c r="F27" s="276"/>
      <c r="G27" s="328"/>
      <c r="H27" s="276"/>
      <c r="I27" s="311" t="s">
        <v>270</v>
      </c>
      <c r="J27" s="311" t="s">
        <v>270</v>
      </c>
    </row>
    <row r="28" spans="1:10" x14ac:dyDescent="0.2">
      <c r="A28" s="327" t="s">
        <v>5203</v>
      </c>
      <c r="B28" s="243" t="s">
        <v>679</v>
      </c>
      <c r="C28" s="237">
        <v>27992</v>
      </c>
      <c r="D28" s="237">
        <v>27992</v>
      </c>
      <c r="E28" s="244" t="s">
        <v>674</v>
      </c>
      <c r="F28" s="276"/>
      <c r="G28" s="328"/>
      <c r="H28" s="276"/>
      <c r="I28" s="311" t="s">
        <v>270</v>
      </c>
      <c r="J28" s="311" t="s">
        <v>270</v>
      </c>
    </row>
    <row r="29" spans="1:10" x14ac:dyDescent="0.2">
      <c r="A29" s="327" t="s">
        <v>5204</v>
      </c>
      <c r="B29" s="243" t="s">
        <v>680</v>
      </c>
      <c r="C29" s="237">
        <v>32020</v>
      </c>
      <c r="D29" s="237">
        <v>32020</v>
      </c>
      <c r="E29" s="244" t="s">
        <v>681</v>
      </c>
      <c r="F29" s="276"/>
      <c r="G29" s="328"/>
      <c r="H29" s="276"/>
      <c r="I29" s="311" t="s">
        <v>270</v>
      </c>
      <c r="J29" s="311" t="s">
        <v>270</v>
      </c>
    </row>
    <row r="30" spans="1:10" x14ac:dyDescent="0.2">
      <c r="A30" s="327" t="s">
        <v>5205</v>
      </c>
      <c r="B30" s="243" t="s">
        <v>682</v>
      </c>
      <c r="C30" s="237">
        <v>32020</v>
      </c>
      <c r="D30" s="237">
        <v>32020</v>
      </c>
      <c r="E30" s="244" t="s">
        <v>681</v>
      </c>
      <c r="F30" s="276"/>
      <c r="G30" s="328"/>
      <c r="H30" s="276"/>
      <c r="I30" s="311" t="s">
        <v>270</v>
      </c>
      <c r="J30" s="311" t="s">
        <v>270</v>
      </c>
    </row>
    <row r="31" spans="1:10" x14ac:dyDescent="0.2">
      <c r="A31" s="327" t="s">
        <v>5206</v>
      </c>
      <c r="B31" s="243" t="s">
        <v>683</v>
      </c>
      <c r="C31" s="237">
        <v>32020</v>
      </c>
      <c r="D31" s="237">
        <v>32020</v>
      </c>
      <c r="E31" s="244" t="s">
        <v>681</v>
      </c>
      <c r="F31" s="276"/>
      <c r="G31" s="328"/>
      <c r="H31" s="276"/>
      <c r="I31" s="311" t="s">
        <v>270</v>
      </c>
      <c r="J31" s="311" t="s">
        <v>270</v>
      </c>
    </row>
    <row r="32" spans="1:10" x14ac:dyDescent="0.2">
      <c r="A32" s="327" t="s">
        <v>5207</v>
      </c>
      <c r="B32" s="243" t="s">
        <v>684</v>
      </c>
      <c r="C32" s="237">
        <v>18000</v>
      </c>
      <c r="D32" s="237">
        <v>18000</v>
      </c>
      <c r="E32" s="244" t="s">
        <v>672</v>
      </c>
      <c r="F32" s="276"/>
      <c r="G32" s="328"/>
      <c r="H32" s="276"/>
      <c r="I32" s="311" t="s">
        <v>270</v>
      </c>
      <c r="J32" s="311" t="s">
        <v>270</v>
      </c>
    </row>
    <row r="33" spans="1:10" x14ac:dyDescent="0.2">
      <c r="A33" s="327" t="s">
        <v>5208</v>
      </c>
      <c r="B33" s="243" t="s">
        <v>686</v>
      </c>
      <c r="C33" s="237">
        <v>38783</v>
      </c>
      <c r="D33" s="237">
        <v>38783</v>
      </c>
      <c r="E33" s="244" t="s">
        <v>685</v>
      </c>
      <c r="F33" s="276"/>
      <c r="G33" s="328"/>
      <c r="H33" s="276"/>
      <c r="I33" s="311" t="s">
        <v>270</v>
      </c>
      <c r="J33" s="311" t="s">
        <v>270</v>
      </c>
    </row>
    <row r="34" spans="1:10" ht="25.5" x14ac:dyDescent="0.2">
      <c r="A34" s="327" t="s">
        <v>5209</v>
      </c>
      <c r="B34" s="243" t="s">
        <v>687</v>
      </c>
      <c r="C34" s="237">
        <v>46800</v>
      </c>
      <c r="D34" s="237">
        <v>42120</v>
      </c>
      <c r="E34" s="244" t="s">
        <v>685</v>
      </c>
      <c r="F34" s="276"/>
      <c r="G34" s="328"/>
      <c r="H34" s="276"/>
      <c r="I34" s="311" t="s">
        <v>270</v>
      </c>
      <c r="J34" s="311" t="s">
        <v>270</v>
      </c>
    </row>
    <row r="35" spans="1:10" x14ac:dyDescent="0.2">
      <c r="A35" s="327" t="s">
        <v>5210</v>
      </c>
      <c r="B35" s="243" t="s">
        <v>688</v>
      </c>
      <c r="C35" s="237">
        <v>50400</v>
      </c>
      <c r="D35" s="237">
        <v>22680</v>
      </c>
      <c r="E35" s="244" t="s">
        <v>685</v>
      </c>
      <c r="F35" s="276"/>
      <c r="G35" s="328"/>
      <c r="H35" s="276"/>
      <c r="I35" s="311" t="s">
        <v>270</v>
      </c>
      <c r="J35" s="311" t="s">
        <v>270</v>
      </c>
    </row>
    <row r="36" spans="1:10" x14ac:dyDescent="0.2">
      <c r="A36" s="327" t="s">
        <v>5211</v>
      </c>
      <c r="B36" s="243" t="s">
        <v>689</v>
      </c>
      <c r="C36" s="237">
        <v>17157.73</v>
      </c>
      <c r="D36" s="237">
        <v>17157.73</v>
      </c>
      <c r="E36" s="244" t="s">
        <v>690</v>
      </c>
      <c r="F36" s="276"/>
      <c r="G36" s="328"/>
      <c r="H36" s="276"/>
      <c r="I36" s="311" t="s">
        <v>270</v>
      </c>
      <c r="J36" s="311" t="s">
        <v>270</v>
      </c>
    </row>
    <row r="37" spans="1:10" x14ac:dyDescent="0.2">
      <c r="A37" s="327" t="s">
        <v>5212</v>
      </c>
      <c r="B37" s="243" t="s">
        <v>689</v>
      </c>
      <c r="C37" s="237">
        <v>17157.73</v>
      </c>
      <c r="D37" s="237">
        <v>17157.73</v>
      </c>
      <c r="E37" s="244" t="s">
        <v>690</v>
      </c>
      <c r="F37" s="276"/>
      <c r="G37" s="328"/>
      <c r="H37" s="276"/>
      <c r="I37" s="311" t="s">
        <v>270</v>
      </c>
      <c r="J37" s="311" t="s">
        <v>270</v>
      </c>
    </row>
    <row r="38" spans="1:10" x14ac:dyDescent="0.2">
      <c r="A38" s="327" t="s">
        <v>5213</v>
      </c>
      <c r="B38" s="243" t="s">
        <v>689</v>
      </c>
      <c r="C38" s="237">
        <v>17157.73</v>
      </c>
      <c r="D38" s="237">
        <v>17157.73</v>
      </c>
      <c r="E38" s="244" t="s">
        <v>690</v>
      </c>
      <c r="F38" s="276"/>
      <c r="G38" s="328"/>
      <c r="H38" s="276"/>
      <c r="I38" s="311" t="s">
        <v>270</v>
      </c>
      <c r="J38" s="311" t="s">
        <v>270</v>
      </c>
    </row>
    <row r="39" spans="1:10" x14ac:dyDescent="0.2">
      <c r="A39" s="327" t="s">
        <v>5214</v>
      </c>
      <c r="B39" s="243" t="s">
        <v>689</v>
      </c>
      <c r="C39" s="237">
        <v>17157.73</v>
      </c>
      <c r="D39" s="237">
        <v>17157.73</v>
      </c>
      <c r="E39" s="244" t="s">
        <v>690</v>
      </c>
      <c r="F39" s="276"/>
      <c r="G39" s="328"/>
      <c r="H39" s="276"/>
      <c r="I39" s="311" t="s">
        <v>270</v>
      </c>
      <c r="J39" s="311" t="s">
        <v>270</v>
      </c>
    </row>
    <row r="40" spans="1:10" x14ac:dyDescent="0.2">
      <c r="A40" s="327" t="s">
        <v>5215</v>
      </c>
      <c r="B40" s="243" t="s">
        <v>689</v>
      </c>
      <c r="C40" s="237">
        <v>17157.73</v>
      </c>
      <c r="D40" s="237">
        <v>17157.73</v>
      </c>
      <c r="E40" s="244" t="s">
        <v>690</v>
      </c>
      <c r="F40" s="276"/>
      <c r="G40" s="328"/>
      <c r="H40" s="276"/>
      <c r="I40" s="311" t="s">
        <v>270</v>
      </c>
      <c r="J40" s="311" t="s">
        <v>270</v>
      </c>
    </row>
    <row r="41" spans="1:10" ht="25.5" x14ac:dyDescent="0.2">
      <c r="A41" s="327" t="s">
        <v>5216</v>
      </c>
      <c r="B41" s="243" t="s">
        <v>691</v>
      </c>
      <c r="C41" s="237">
        <v>29970</v>
      </c>
      <c r="D41" s="237">
        <v>29970</v>
      </c>
      <c r="E41" s="244" t="s">
        <v>692</v>
      </c>
      <c r="F41" s="276"/>
      <c r="G41" s="328"/>
      <c r="H41" s="276"/>
      <c r="I41" s="311" t="s">
        <v>270</v>
      </c>
      <c r="J41" s="311" t="s">
        <v>270</v>
      </c>
    </row>
    <row r="42" spans="1:10" x14ac:dyDescent="0.2">
      <c r="A42" s="327" t="s">
        <v>5217</v>
      </c>
      <c r="B42" s="243" t="s">
        <v>693</v>
      </c>
      <c r="C42" s="237">
        <v>59279</v>
      </c>
      <c r="D42" s="237">
        <v>42812.639999999999</v>
      </c>
      <c r="E42" s="244" t="s">
        <v>692</v>
      </c>
      <c r="F42" s="276"/>
      <c r="G42" s="328"/>
      <c r="H42" s="276"/>
      <c r="I42" s="311" t="s">
        <v>270</v>
      </c>
      <c r="J42" s="311" t="s">
        <v>270</v>
      </c>
    </row>
    <row r="43" spans="1:10" s="156" customFormat="1" x14ac:dyDescent="0.2">
      <c r="A43" s="327" t="s">
        <v>5218</v>
      </c>
      <c r="B43" s="243" t="s">
        <v>4808</v>
      </c>
      <c r="C43" s="237">
        <v>28743</v>
      </c>
      <c r="D43" s="237">
        <v>28743</v>
      </c>
      <c r="E43" s="244" t="s">
        <v>685</v>
      </c>
      <c r="F43" s="276"/>
      <c r="G43" s="328"/>
      <c r="H43" s="276"/>
      <c r="I43" s="311"/>
      <c r="J43" s="311"/>
    </row>
    <row r="44" spans="1:10" x14ac:dyDescent="0.2">
      <c r="A44" s="327" t="s">
        <v>5219</v>
      </c>
      <c r="B44" s="243" t="s">
        <v>694</v>
      </c>
      <c r="C44" s="237">
        <v>28743</v>
      </c>
      <c r="D44" s="237">
        <v>28743</v>
      </c>
      <c r="E44" s="244" t="s">
        <v>685</v>
      </c>
      <c r="F44" s="276"/>
      <c r="G44" s="328"/>
      <c r="H44" s="276"/>
      <c r="I44" s="311" t="s">
        <v>270</v>
      </c>
      <c r="J44" s="311" t="s">
        <v>270</v>
      </c>
    </row>
    <row r="45" spans="1:10" x14ac:dyDescent="0.2">
      <c r="A45" s="327" t="s">
        <v>5220</v>
      </c>
      <c r="B45" s="243" t="s">
        <v>695</v>
      </c>
      <c r="C45" s="237">
        <v>28743</v>
      </c>
      <c r="D45" s="237">
        <v>28743</v>
      </c>
      <c r="E45" s="244" t="s">
        <v>685</v>
      </c>
      <c r="F45" s="276"/>
      <c r="G45" s="328"/>
      <c r="H45" s="276"/>
      <c r="I45" s="311" t="s">
        <v>270</v>
      </c>
      <c r="J45" s="311" t="s">
        <v>270</v>
      </c>
    </row>
    <row r="46" spans="1:10" x14ac:dyDescent="0.2">
      <c r="A46" s="327" t="s">
        <v>5221</v>
      </c>
      <c r="B46" s="243" t="s">
        <v>696</v>
      </c>
      <c r="C46" s="237">
        <v>28743</v>
      </c>
      <c r="D46" s="237">
        <v>28743</v>
      </c>
      <c r="E46" s="244" t="s">
        <v>685</v>
      </c>
      <c r="F46" s="276"/>
      <c r="G46" s="328"/>
      <c r="H46" s="276"/>
      <c r="I46" s="311" t="s">
        <v>270</v>
      </c>
      <c r="J46" s="311" t="s">
        <v>270</v>
      </c>
    </row>
    <row r="47" spans="1:10" x14ac:dyDescent="0.2">
      <c r="A47" s="327" t="s">
        <v>5222</v>
      </c>
      <c r="B47" s="243" t="s">
        <v>697</v>
      </c>
      <c r="C47" s="237">
        <v>28743</v>
      </c>
      <c r="D47" s="237">
        <v>28743</v>
      </c>
      <c r="E47" s="244" t="s">
        <v>685</v>
      </c>
      <c r="F47" s="276"/>
      <c r="G47" s="328"/>
      <c r="H47" s="276"/>
      <c r="I47" s="311" t="s">
        <v>270</v>
      </c>
      <c r="J47" s="311" t="s">
        <v>270</v>
      </c>
    </row>
    <row r="48" spans="1:10" x14ac:dyDescent="0.2">
      <c r="A48" s="327" t="s">
        <v>5223</v>
      </c>
      <c r="B48" s="243" t="s">
        <v>698</v>
      </c>
      <c r="C48" s="237">
        <v>28743</v>
      </c>
      <c r="D48" s="237">
        <v>28743</v>
      </c>
      <c r="E48" s="244" t="s">
        <v>685</v>
      </c>
      <c r="F48" s="276"/>
      <c r="G48" s="328"/>
      <c r="H48" s="276"/>
      <c r="I48" s="311" t="s">
        <v>270</v>
      </c>
      <c r="J48" s="311" t="s">
        <v>270</v>
      </c>
    </row>
    <row r="49" spans="1:10" x14ac:dyDescent="0.2">
      <c r="A49" s="327" t="s">
        <v>5224</v>
      </c>
      <c r="B49" s="243" t="s">
        <v>699</v>
      </c>
      <c r="C49" s="237">
        <v>28743</v>
      </c>
      <c r="D49" s="237">
        <v>28743</v>
      </c>
      <c r="E49" s="244" t="s">
        <v>685</v>
      </c>
      <c r="F49" s="276"/>
      <c r="G49" s="328"/>
      <c r="H49" s="276"/>
      <c r="I49" s="311" t="s">
        <v>270</v>
      </c>
      <c r="J49" s="311" t="s">
        <v>270</v>
      </c>
    </row>
    <row r="50" spans="1:10" x14ac:dyDescent="0.2">
      <c r="A50" s="327" t="s">
        <v>5225</v>
      </c>
      <c r="B50" s="243" t="s">
        <v>700</v>
      </c>
      <c r="C50" s="237">
        <v>28743</v>
      </c>
      <c r="D50" s="237">
        <v>28743</v>
      </c>
      <c r="E50" s="244" t="s">
        <v>685</v>
      </c>
      <c r="F50" s="276"/>
      <c r="G50" s="328"/>
      <c r="H50" s="276"/>
      <c r="I50" s="311" t="s">
        <v>270</v>
      </c>
      <c r="J50" s="311" t="s">
        <v>270</v>
      </c>
    </row>
    <row r="51" spans="1:10" x14ac:dyDescent="0.2">
      <c r="A51" s="327" t="s">
        <v>5226</v>
      </c>
      <c r="B51" s="243" t="s">
        <v>701</v>
      </c>
      <c r="C51" s="237">
        <v>28743</v>
      </c>
      <c r="D51" s="237">
        <v>28743</v>
      </c>
      <c r="E51" s="244" t="s">
        <v>685</v>
      </c>
      <c r="F51" s="276"/>
      <c r="G51" s="328"/>
      <c r="H51" s="276"/>
      <c r="I51" s="311" t="s">
        <v>270</v>
      </c>
      <c r="J51" s="311" t="s">
        <v>270</v>
      </c>
    </row>
    <row r="52" spans="1:10" x14ac:dyDescent="0.2">
      <c r="A52" s="327" t="s">
        <v>5227</v>
      </c>
      <c r="B52" s="243" t="s">
        <v>702</v>
      </c>
      <c r="C52" s="237">
        <v>28743</v>
      </c>
      <c r="D52" s="237">
        <v>28743</v>
      </c>
      <c r="E52" s="244" t="s">
        <v>685</v>
      </c>
      <c r="F52" s="328"/>
      <c r="G52" s="328"/>
      <c r="H52" s="276"/>
      <c r="I52" s="311" t="s">
        <v>270</v>
      </c>
      <c r="J52" s="311" t="s">
        <v>270</v>
      </c>
    </row>
    <row r="53" spans="1:10" x14ac:dyDescent="0.2">
      <c r="A53" s="327" t="s">
        <v>5228</v>
      </c>
      <c r="B53" s="243" t="s">
        <v>703</v>
      </c>
      <c r="C53" s="237">
        <v>28743</v>
      </c>
      <c r="D53" s="237">
        <v>28743</v>
      </c>
      <c r="E53" s="244" t="s">
        <v>685</v>
      </c>
      <c r="F53" s="328"/>
      <c r="G53" s="328"/>
      <c r="H53" s="276"/>
      <c r="I53" s="311" t="s">
        <v>270</v>
      </c>
      <c r="J53" s="311" t="s">
        <v>270</v>
      </c>
    </row>
    <row r="54" spans="1:10" ht="25.5" x14ac:dyDescent="0.2">
      <c r="A54" s="327" t="s">
        <v>5229</v>
      </c>
      <c r="B54" s="243" t="s">
        <v>704</v>
      </c>
      <c r="C54" s="237">
        <v>33821.599999999999</v>
      </c>
      <c r="D54" s="237">
        <v>33821.599999999999</v>
      </c>
      <c r="E54" s="244" t="s">
        <v>692</v>
      </c>
      <c r="F54" s="328"/>
      <c r="G54" s="328"/>
      <c r="H54" s="276"/>
      <c r="I54" s="311" t="s">
        <v>270</v>
      </c>
      <c r="J54" s="311" t="s">
        <v>270</v>
      </c>
    </row>
    <row r="55" spans="1:10" ht="25.5" x14ac:dyDescent="0.2">
      <c r="A55" s="327" t="s">
        <v>5230</v>
      </c>
      <c r="B55" s="243" t="s">
        <v>705</v>
      </c>
      <c r="C55" s="237">
        <v>30753.200000000001</v>
      </c>
      <c r="D55" s="237">
        <v>30753.200000000001</v>
      </c>
      <c r="E55" s="244" t="s">
        <v>692</v>
      </c>
      <c r="F55" s="328"/>
      <c r="G55" s="328"/>
      <c r="H55" s="276"/>
      <c r="I55" s="311" t="s">
        <v>270</v>
      </c>
      <c r="J55" s="311" t="s">
        <v>270</v>
      </c>
    </row>
    <row r="56" spans="1:10" ht="25.5" x14ac:dyDescent="0.2">
      <c r="A56" s="327" t="s">
        <v>5231</v>
      </c>
      <c r="B56" s="243" t="s">
        <v>706</v>
      </c>
      <c r="C56" s="237">
        <v>30753.200000000001</v>
      </c>
      <c r="D56" s="237">
        <v>30753.200000000001</v>
      </c>
      <c r="E56" s="244" t="s">
        <v>692</v>
      </c>
      <c r="F56" s="328"/>
      <c r="G56" s="328"/>
      <c r="H56" s="276"/>
      <c r="I56" s="311" t="s">
        <v>270</v>
      </c>
      <c r="J56" s="311" t="s">
        <v>270</v>
      </c>
    </row>
    <row r="57" spans="1:10" ht="25.5" x14ac:dyDescent="0.2">
      <c r="A57" s="327" t="s">
        <v>5232</v>
      </c>
      <c r="B57" s="243" t="s">
        <v>707</v>
      </c>
      <c r="C57" s="237">
        <v>30753.200000000001</v>
      </c>
      <c r="D57" s="237">
        <v>30753.200000000001</v>
      </c>
      <c r="E57" s="244" t="s">
        <v>692</v>
      </c>
      <c r="F57" s="328"/>
      <c r="G57" s="328"/>
      <c r="H57" s="276"/>
      <c r="I57" s="311" t="s">
        <v>270</v>
      </c>
      <c r="J57" s="311" t="s">
        <v>270</v>
      </c>
    </row>
    <row r="58" spans="1:10" ht="25.5" x14ac:dyDescent="0.2">
      <c r="A58" s="327" t="s">
        <v>5233</v>
      </c>
      <c r="B58" s="243" t="s">
        <v>708</v>
      </c>
      <c r="C58" s="237">
        <v>30753.200000000001</v>
      </c>
      <c r="D58" s="237">
        <v>30753.200000000001</v>
      </c>
      <c r="E58" s="244" t="s">
        <v>692</v>
      </c>
      <c r="F58" s="328"/>
      <c r="G58" s="328"/>
      <c r="H58" s="276"/>
      <c r="I58" s="311" t="s">
        <v>270</v>
      </c>
      <c r="J58" s="311" t="s">
        <v>270</v>
      </c>
    </row>
    <row r="59" spans="1:10" ht="25.5" x14ac:dyDescent="0.2">
      <c r="A59" s="327" t="s">
        <v>5234</v>
      </c>
      <c r="B59" s="243" t="s">
        <v>709</v>
      </c>
      <c r="C59" s="237">
        <v>30753.200000000001</v>
      </c>
      <c r="D59" s="237">
        <v>30753.200000000001</v>
      </c>
      <c r="E59" s="244" t="s">
        <v>692</v>
      </c>
      <c r="F59" s="328"/>
      <c r="G59" s="328"/>
      <c r="H59" s="276"/>
      <c r="I59" s="311" t="s">
        <v>270</v>
      </c>
      <c r="J59" s="311" t="s">
        <v>270</v>
      </c>
    </row>
    <row r="60" spans="1:10" ht="25.5" x14ac:dyDescent="0.2">
      <c r="A60" s="327" t="s">
        <v>5235</v>
      </c>
      <c r="B60" s="243" t="s">
        <v>710</v>
      </c>
      <c r="C60" s="237">
        <v>30753.200000000001</v>
      </c>
      <c r="D60" s="237">
        <v>30753.200000000001</v>
      </c>
      <c r="E60" s="244" t="s">
        <v>692</v>
      </c>
      <c r="F60" s="328"/>
      <c r="G60" s="328"/>
      <c r="H60" s="276"/>
      <c r="I60" s="311" t="s">
        <v>270</v>
      </c>
      <c r="J60" s="311" t="s">
        <v>270</v>
      </c>
    </row>
    <row r="61" spans="1:10" ht="25.5" x14ac:dyDescent="0.2">
      <c r="A61" s="327" t="s">
        <v>5236</v>
      </c>
      <c r="B61" s="243" t="s">
        <v>711</v>
      </c>
      <c r="C61" s="237">
        <v>30753.200000000001</v>
      </c>
      <c r="D61" s="237">
        <v>30753.200000000001</v>
      </c>
      <c r="E61" s="244" t="s">
        <v>692</v>
      </c>
      <c r="F61" s="328"/>
      <c r="G61" s="328"/>
      <c r="H61" s="276"/>
      <c r="I61" s="311" t="s">
        <v>270</v>
      </c>
      <c r="J61" s="311" t="s">
        <v>270</v>
      </c>
    </row>
    <row r="62" spans="1:10" ht="25.5" x14ac:dyDescent="0.2">
      <c r="A62" s="327" t="s">
        <v>5237</v>
      </c>
      <c r="B62" s="243" t="s">
        <v>712</v>
      </c>
      <c r="C62" s="237">
        <v>30753.200000000001</v>
      </c>
      <c r="D62" s="237">
        <v>30753.200000000001</v>
      </c>
      <c r="E62" s="244" t="s">
        <v>692</v>
      </c>
      <c r="F62" s="328"/>
      <c r="G62" s="328"/>
      <c r="H62" s="276"/>
      <c r="I62" s="311" t="s">
        <v>270</v>
      </c>
      <c r="J62" s="311" t="s">
        <v>270</v>
      </c>
    </row>
    <row r="63" spans="1:10" ht="25.5" x14ac:dyDescent="0.2">
      <c r="A63" s="327" t="s">
        <v>5238</v>
      </c>
      <c r="B63" s="243" t="s">
        <v>713</v>
      </c>
      <c r="C63" s="237">
        <v>30753.200000000001</v>
      </c>
      <c r="D63" s="237">
        <v>30753.200000000001</v>
      </c>
      <c r="E63" s="244" t="s">
        <v>692</v>
      </c>
      <c r="F63" s="328"/>
      <c r="G63" s="328"/>
      <c r="H63" s="276"/>
      <c r="I63" s="311" t="s">
        <v>270</v>
      </c>
      <c r="J63" s="311" t="s">
        <v>270</v>
      </c>
    </row>
    <row r="64" spans="1:10" ht="25.5" x14ac:dyDescent="0.2">
      <c r="A64" s="327" t="s">
        <v>5239</v>
      </c>
      <c r="B64" s="243" t="s">
        <v>714</v>
      </c>
      <c r="C64" s="237">
        <v>30753.200000000001</v>
      </c>
      <c r="D64" s="237">
        <v>30753.200000000001</v>
      </c>
      <c r="E64" s="244" t="s">
        <v>692</v>
      </c>
      <c r="F64" s="328"/>
      <c r="G64" s="328"/>
      <c r="H64" s="276"/>
      <c r="I64" s="311" t="s">
        <v>270</v>
      </c>
      <c r="J64" s="311" t="s">
        <v>270</v>
      </c>
    </row>
    <row r="65" spans="1:10" ht="25.5" x14ac:dyDescent="0.2">
      <c r="A65" s="327" t="s">
        <v>5240</v>
      </c>
      <c r="B65" s="243" t="s">
        <v>715</v>
      </c>
      <c r="C65" s="237">
        <v>30753.200000000001</v>
      </c>
      <c r="D65" s="237">
        <v>30753.200000000001</v>
      </c>
      <c r="E65" s="244" t="s">
        <v>692</v>
      </c>
      <c r="F65" s="328"/>
      <c r="G65" s="328"/>
      <c r="H65" s="276"/>
      <c r="I65" s="311" t="s">
        <v>270</v>
      </c>
      <c r="J65" s="311" t="s">
        <v>270</v>
      </c>
    </row>
    <row r="66" spans="1:10" ht="25.5" x14ac:dyDescent="0.2">
      <c r="A66" s="327" t="s">
        <v>5241</v>
      </c>
      <c r="B66" s="243" t="s">
        <v>716</v>
      </c>
      <c r="C66" s="237">
        <v>30753.200000000001</v>
      </c>
      <c r="D66" s="237">
        <v>30753.200000000001</v>
      </c>
      <c r="E66" s="244" t="s">
        <v>692</v>
      </c>
      <c r="F66" s="328"/>
      <c r="G66" s="328"/>
      <c r="H66" s="276"/>
      <c r="I66" s="311" t="s">
        <v>270</v>
      </c>
      <c r="J66" s="311" t="s">
        <v>270</v>
      </c>
    </row>
    <row r="67" spans="1:10" ht="25.5" x14ac:dyDescent="0.2">
      <c r="A67" s="327" t="s">
        <v>5242</v>
      </c>
      <c r="B67" s="243" t="s">
        <v>717</v>
      </c>
      <c r="C67" s="237">
        <v>30753.200000000001</v>
      </c>
      <c r="D67" s="237">
        <v>30753.200000000001</v>
      </c>
      <c r="E67" s="244" t="s">
        <v>692</v>
      </c>
      <c r="F67" s="328"/>
      <c r="G67" s="328"/>
      <c r="H67" s="276"/>
      <c r="I67" s="311" t="s">
        <v>270</v>
      </c>
      <c r="J67" s="311" t="s">
        <v>270</v>
      </c>
    </row>
    <row r="68" spans="1:10" ht="25.5" x14ac:dyDescent="0.2">
      <c r="A68" s="327" t="s">
        <v>5243</v>
      </c>
      <c r="B68" s="243" t="s">
        <v>718</v>
      </c>
      <c r="C68" s="237">
        <v>50000</v>
      </c>
      <c r="D68" s="237">
        <v>50000</v>
      </c>
      <c r="E68" s="244" t="s">
        <v>692</v>
      </c>
      <c r="F68" s="328"/>
      <c r="G68" s="328"/>
      <c r="H68" s="276"/>
      <c r="I68" s="311" t="s">
        <v>270</v>
      </c>
      <c r="J68" s="311" t="s">
        <v>270</v>
      </c>
    </row>
    <row r="69" spans="1:10" ht="25.5" x14ac:dyDescent="0.2">
      <c r="A69" s="327" t="s">
        <v>5244</v>
      </c>
      <c r="B69" s="243" t="s">
        <v>720</v>
      </c>
      <c r="C69" s="237">
        <v>50040</v>
      </c>
      <c r="D69" s="237">
        <v>50040</v>
      </c>
      <c r="E69" s="244" t="s">
        <v>692</v>
      </c>
      <c r="F69" s="328"/>
      <c r="G69" s="328"/>
      <c r="H69" s="276"/>
      <c r="I69" s="311" t="s">
        <v>270</v>
      </c>
      <c r="J69" s="311" t="s">
        <v>270</v>
      </c>
    </row>
    <row r="70" spans="1:10" x14ac:dyDescent="0.2">
      <c r="A70" s="327" t="s">
        <v>5245</v>
      </c>
      <c r="B70" s="243" t="s">
        <v>721</v>
      </c>
      <c r="C70" s="237">
        <v>21125.39</v>
      </c>
      <c r="D70" s="237">
        <v>21125.39</v>
      </c>
      <c r="E70" s="244" t="s">
        <v>722</v>
      </c>
      <c r="F70" s="328"/>
      <c r="G70" s="328"/>
      <c r="H70" s="276"/>
      <c r="I70" s="311" t="s">
        <v>270</v>
      </c>
      <c r="J70" s="311" t="s">
        <v>270</v>
      </c>
    </row>
    <row r="71" spans="1:10" x14ac:dyDescent="0.2">
      <c r="A71" s="327" t="s">
        <v>5246</v>
      </c>
      <c r="B71" s="243" t="s">
        <v>723</v>
      </c>
      <c r="C71" s="237">
        <v>18684.439999999999</v>
      </c>
      <c r="D71" s="237">
        <v>18684.439999999999</v>
      </c>
      <c r="E71" s="244" t="s">
        <v>722</v>
      </c>
      <c r="F71" s="328"/>
      <c r="G71" s="328"/>
      <c r="H71" s="328"/>
      <c r="I71" s="311" t="s">
        <v>270</v>
      </c>
      <c r="J71" s="311" t="s">
        <v>270</v>
      </c>
    </row>
    <row r="72" spans="1:10" x14ac:dyDescent="0.2">
      <c r="A72" s="327" t="s">
        <v>5247</v>
      </c>
      <c r="B72" s="243" t="s">
        <v>724</v>
      </c>
      <c r="C72" s="237">
        <v>18684.439999999999</v>
      </c>
      <c r="D72" s="237">
        <v>18684.439999999999</v>
      </c>
      <c r="E72" s="244" t="s">
        <v>722</v>
      </c>
      <c r="F72" s="328"/>
      <c r="G72" s="328"/>
      <c r="H72" s="328"/>
      <c r="I72" s="311" t="s">
        <v>270</v>
      </c>
      <c r="J72" s="311" t="s">
        <v>270</v>
      </c>
    </row>
    <row r="73" spans="1:10" x14ac:dyDescent="0.2">
      <c r="A73" s="327" t="s">
        <v>5248</v>
      </c>
      <c r="B73" s="243" t="s">
        <v>725</v>
      </c>
      <c r="C73" s="237">
        <v>18684.439999999999</v>
      </c>
      <c r="D73" s="237">
        <v>18684.439999999999</v>
      </c>
      <c r="E73" s="244" t="s">
        <v>722</v>
      </c>
      <c r="F73" s="328"/>
      <c r="G73" s="328"/>
      <c r="H73" s="328"/>
      <c r="I73" s="311" t="s">
        <v>270</v>
      </c>
      <c r="J73" s="311" t="s">
        <v>270</v>
      </c>
    </row>
    <row r="74" spans="1:10" x14ac:dyDescent="0.2">
      <c r="A74" s="327" t="s">
        <v>5249</v>
      </c>
      <c r="B74" s="243" t="s">
        <v>726</v>
      </c>
      <c r="C74" s="237">
        <v>18684.439999999999</v>
      </c>
      <c r="D74" s="237">
        <v>18684.439999999999</v>
      </c>
      <c r="E74" s="244" t="s">
        <v>722</v>
      </c>
      <c r="F74" s="328"/>
      <c r="G74" s="328"/>
      <c r="H74" s="328"/>
      <c r="I74" s="311" t="s">
        <v>270</v>
      </c>
      <c r="J74" s="311" t="s">
        <v>270</v>
      </c>
    </row>
    <row r="75" spans="1:10" x14ac:dyDescent="0.2">
      <c r="A75" s="327" t="s">
        <v>5250</v>
      </c>
      <c r="B75" s="243" t="s">
        <v>727</v>
      </c>
      <c r="C75" s="237">
        <v>18684.439999999999</v>
      </c>
      <c r="D75" s="237">
        <v>18684.439999999999</v>
      </c>
      <c r="E75" s="244" t="s">
        <v>722</v>
      </c>
      <c r="F75" s="328"/>
      <c r="G75" s="328"/>
      <c r="H75" s="328"/>
      <c r="I75" s="311" t="s">
        <v>270</v>
      </c>
      <c r="J75" s="311" t="s">
        <v>270</v>
      </c>
    </row>
    <row r="76" spans="1:10" x14ac:dyDescent="0.2">
      <c r="A76" s="327" t="s">
        <v>5251</v>
      </c>
      <c r="B76" s="243" t="s">
        <v>728</v>
      </c>
      <c r="C76" s="237">
        <v>18684.439999999999</v>
      </c>
      <c r="D76" s="237">
        <v>18684.439999999999</v>
      </c>
      <c r="E76" s="244" t="s">
        <v>722</v>
      </c>
      <c r="F76" s="328"/>
      <c r="G76" s="328"/>
      <c r="H76" s="328"/>
      <c r="I76" s="311" t="s">
        <v>270</v>
      </c>
      <c r="J76" s="311" t="s">
        <v>270</v>
      </c>
    </row>
    <row r="77" spans="1:10" x14ac:dyDescent="0.2">
      <c r="A77" s="327" t="s">
        <v>5252</v>
      </c>
      <c r="B77" s="243" t="s">
        <v>4814</v>
      </c>
      <c r="C77" s="237">
        <v>18684.439999999999</v>
      </c>
      <c r="D77" s="237">
        <v>18684.439999999999</v>
      </c>
      <c r="E77" s="244" t="s">
        <v>722</v>
      </c>
      <c r="F77" s="328"/>
      <c r="G77" s="328"/>
      <c r="H77" s="328"/>
      <c r="I77" s="311" t="s">
        <v>270</v>
      </c>
      <c r="J77" s="311" t="s">
        <v>270</v>
      </c>
    </row>
    <row r="78" spans="1:10" ht="38.25" x14ac:dyDescent="0.2">
      <c r="A78" s="327" t="s">
        <v>5253</v>
      </c>
      <c r="B78" s="243" t="s">
        <v>729</v>
      </c>
      <c r="C78" s="237">
        <v>32266</v>
      </c>
      <c r="D78" s="237">
        <v>32266</v>
      </c>
      <c r="E78" s="244" t="s">
        <v>722</v>
      </c>
      <c r="F78" s="328"/>
      <c r="G78" s="328"/>
      <c r="H78" s="328"/>
      <c r="I78" s="311" t="s">
        <v>270</v>
      </c>
      <c r="J78" s="311" t="s">
        <v>270</v>
      </c>
    </row>
    <row r="79" spans="1:10" ht="25.5" x14ac:dyDescent="0.2">
      <c r="A79" s="327" t="s">
        <v>5254</v>
      </c>
      <c r="B79" s="243" t="s">
        <v>730</v>
      </c>
      <c r="C79" s="237">
        <v>159617.25</v>
      </c>
      <c r="D79" s="237">
        <v>159617.25</v>
      </c>
      <c r="E79" s="244" t="s">
        <v>722</v>
      </c>
      <c r="F79" s="328"/>
      <c r="G79" s="328"/>
      <c r="H79" s="328"/>
      <c r="I79" s="311" t="s">
        <v>270</v>
      </c>
      <c r="J79" s="311" t="s">
        <v>270</v>
      </c>
    </row>
    <row r="80" spans="1:10" ht="50.45" customHeight="1" x14ac:dyDescent="0.2">
      <c r="A80" s="327" t="s">
        <v>5255</v>
      </c>
      <c r="B80" s="243" t="s">
        <v>731</v>
      </c>
      <c r="C80" s="237">
        <v>44374.31</v>
      </c>
      <c r="D80" s="237">
        <v>44374.31</v>
      </c>
      <c r="E80" s="244" t="s">
        <v>722</v>
      </c>
      <c r="F80" s="328"/>
      <c r="G80" s="328"/>
      <c r="H80" s="328"/>
      <c r="I80" s="311" t="s">
        <v>270</v>
      </c>
      <c r="J80" s="311" t="s">
        <v>270</v>
      </c>
    </row>
    <row r="81" spans="1:10" x14ac:dyDescent="0.2">
      <c r="A81" s="327" t="s">
        <v>5256</v>
      </c>
      <c r="B81" s="243" t="s">
        <v>732</v>
      </c>
      <c r="C81" s="237">
        <v>120200</v>
      </c>
      <c r="D81" s="237">
        <v>67254.649999999994</v>
      </c>
      <c r="E81" s="244" t="s">
        <v>733</v>
      </c>
      <c r="F81" s="328"/>
      <c r="G81" s="328"/>
      <c r="H81" s="328"/>
      <c r="I81" s="311" t="s">
        <v>270</v>
      </c>
      <c r="J81" s="311" t="s">
        <v>270</v>
      </c>
    </row>
    <row r="82" spans="1:10" x14ac:dyDescent="0.2">
      <c r="A82" s="327" t="s">
        <v>5257</v>
      </c>
      <c r="B82" s="243" t="s">
        <v>734</v>
      </c>
      <c r="C82" s="237">
        <v>47250</v>
      </c>
      <c r="D82" s="237">
        <v>47250</v>
      </c>
      <c r="E82" s="244" t="s">
        <v>685</v>
      </c>
      <c r="F82" s="328"/>
      <c r="G82" s="328"/>
      <c r="H82" s="328"/>
      <c r="I82" s="311" t="s">
        <v>270</v>
      </c>
      <c r="J82" s="311" t="s">
        <v>270</v>
      </c>
    </row>
    <row r="83" spans="1:10" x14ac:dyDescent="0.2">
      <c r="A83" s="327" t="s">
        <v>5258</v>
      </c>
      <c r="B83" s="243" t="s">
        <v>735</v>
      </c>
      <c r="C83" s="237">
        <v>25429.25</v>
      </c>
      <c r="D83" s="237">
        <v>25429.25</v>
      </c>
      <c r="E83" s="244" t="s">
        <v>692</v>
      </c>
      <c r="F83" s="328"/>
      <c r="G83" s="328"/>
      <c r="H83" s="328"/>
      <c r="I83" s="311" t="s">
        <v>270</v>
      </c>
      <c r="J83" s="311" t="s">
        <v>270</v>
      </c>
    </row>
    <row r="84" spans="1:10" x14ac:dyDescent="0.2">
      <c r="A84" s="327" t="s">
        <v>5259</v>
      </c>
      <c r="B84" s="243" t="s">
        <v>736</v>
      </c>
      <c r="C84" s="237">
        <v>25429.25</v>
      </c>
      <c r="D84" s="237">
        <v>25429.25</v>
      </c>
      <c r="E84" s="244" t="s">
        <v>692</v>
      </c>
      <c r="F84" s="328"/>
      <c r="G84" s="328"/>
      <c r="H84" s="328"/>
      <c r="I84" s="311" t="s">
        <v>270</v>
      </c>
      <c r="J84" s="311" t="s">
        <v>270</v>
      </c>
    </row>
    <row r="85" spans="1:10" x14ac:dyDescent="0.2">
      <c r="A85" s="327" t="s">
        <v>5260</v>
      </c>
      <c r="B85" s="243" t="s">
        <v>737</v>
      </c>
      <c r="C85" s="237">
        <v>25429.25</v>
      </c>
      <c r="D85" s="237">
        <v>25429.25</v>
      </c>
      <c r="E85" s="244" t="s">
        <v>692</v>
      </c>
      <c r="F85" s="328"/>
      <c r="G85" s="328"/>
      <c r="H85" s="328"/>
      <c r="I85" s="311" t="s">
        <v>270</v>
      </c>
      <c r="J85" s="311" t="s">
        <v>270</v>
      </c>
    </row>
    <row r="86" spans="1:10" x14ac:dyDescent="0.2">
      <c r="A86" s="327" t="s">
        <v>5261</v>
      </c>
      <c r="B86" s="243" t="s">
        <v>738</v>
      </c>
      <c r="C86" s="237">
        <v>25429.25</v>
      </c>
      <c r="D86" s="237">
        <v>25429.25</v>
      </c>
      <c r="E86" s="244" t="s">
        <v>692</v>
      </c>
      <c r="F86" s="328"/>
      <c r="G86" s="328"/>
      <c r="H86" s="328"/>
      <c r="I86" s="311" t="s">
        <v>270</v>
      </c>
      <c r="J86" s="311" t="s">
        <v>270</v>
      </c>
    </row>
    <row r="87" spans="1:10" ht="25.5" x14ac:dyDescent="0.2">
      <c r="A87" s="327" t="s">
        <v>5262</v>
      </c>
      <c r="B87" s="243" t="s">
        <v>739</v>
      </c>
      <c r="C87" s="237">
        <v>60863.9</v>
      </c>
      <c r="D87" s="237">
        <v>20288</v>
      </c>
      <c r="E87" s="244" t="s">
        <v>692</v>
      </c>
      <c r="F87" s="328"/>
      <c r="G87" s="328"/>
      <c r="H87" s="328"/>
      <c r="I87" s="311" t="s">
        <v>270</v>
      </c>
      <c r="J87" s="311" t="s">
        <v>270</v>
      </c>
    </row>
    <row r="88" spans="1:10" ht="25.5" x14ac:dyDescent="0.2">
      <c r="A88" s="327" t="s">
        <v>5263</v>
      </c>
      <c r="B88" s="243" t="s">
        <v>740</v>
      </c>
      <c r="C88" s="237">
        <v>53729.78</v>
      </c>
      <c r="D88" s="237">
        <v>17910</v>
      </c>
      <c r="E88" s="244" t="s">
        <v>692</v>
      </c>
      <c r="F88" s="328"/>
      <c r="G88" s="328"/>
      <c r="H88" s="328"/>
      <c r="I88" s="311" t="s">
        <v>270</v>
      </c>
      <c r="J88" s="311" t="s">
        <v>270</v>
      </c>
    </row>
    <row r="89" spans="1:10" ht="25.5" x14ac:dyDescent="0.2">
      <c r="A89" s="327" t="s">
        <v>5264</v>
      </c>
      <c r="B89" s="243" t="s">
        <v>741</v>
      </c>
      <c r="C89" s="237">
        <v>53729.78</v>
      </c>
      <c r="D89" s="237">
        <v>17910</v>
      </c>
      <c r="E89" s="244" t="s">
        <v>692</v>
      </c>
      <c r="F89" s="328"/>
      <c r="G89" s="328"/>
      <c r="H89" s="328"/>
      <c r="I89" s="311" t="s">
        <v>270</v>
      </c>
      <c r="J89" s="311" t="s">
        <v>270</v>
      </c>
    </row>
    <row r="90" spans="1:10" ht="25.5" x14ac:dyDescent="0.2">
      <c r="A90" s="327" t="s">
        <v>5265</v>
      </c>
      <c r="B90" s="243" t="s">
        <v>742</v>
      </c>
      <c r="C90" s="237">
        <v>53729.78</v>
      </c>
      <c r="D90" s="237">
        <v>17910</v>
      </c>
      <c r="E90" s="244" t="s">
        <v>692</v>
      </c>
      <c r="F90" s="328"/>
      <c r="G90" s="328"/>
      <c r="H90" s="328"/>
      <c r="I90" s="311" t="s">
        <v>270</v>
      </c>
      <c r="J90" s="311" t="s">
        <v>270</v>
      </c>
    </row>
    <row r="91" spans="1:10" ht="25.5" x14ac:dyDescent="0.2">
      <c r="A91" s="327" t="s">
        <v>5266</v>
      </c>
      <c r="B91" s="243" t="s">
        <v>743</v>
      </c>
      <c r="C91" s="237">
        <v>53729.78</v>
      </c>
      <c r="D91" s="237">
        <v>17910</v>
      </c>
      <c r="E91" s="244" t="s">
        <v>692</v>
      </c>
      <c r="F91" s="328"/>
      <c r="G91" s="328"/>
      <c r="H91" s="328"/>
      <c r="I91" s="311" t="s">
        <v>270</v>
      </c>
      <c r="J91" s="311" t="s">
        <v>270</v>
      </c>
    </row>
    <row r="92" spans="1:10" ht="25.5" x14ac:dyDescent="0.2">
      <c r="A92" s="327" t="s">
        <v>5267</v>
      </c>
      <c r="B92" s="243" t="s">
        <v>744</v>
      </c>
      <c r="C92" s="237">
        <v>27322</v>
      </c>
      <c r="D92" s="237">
        <v>27322</v>
      </c>
      <c r="E92" s="244" t="s">
        <v>692</v>
      </c>
      <c r="F92" s="328"/>
      <c r="G92" s="328"/>
      <c r="H92" s="328"/>
      <c r="I92" s="311" t="s">
        <v>270</v>
      </c>
      <c r="J92" s="311" t="s">
        <v>270</v>
      </c>
    </row>
    <row r="93" spans="1:10" s="81" customFormat="1" ht="51" x14ac:dyDescent="0.2">
      <c r="A93" s="327" t="s">
        <v>5268</v>
      </c>
      <c r="B93" s="243" t="s">
        <v>745</v>
      </c>
      <c r="C93" s="237">
        <v>242790</v>
      </c>
      <c r="D93" s="237">
        <v>148371.74</v>
      </c>
      <c r="E93" s="244" t="s">
        <v>746</v>
      </c>
      <c r="F93" s="328"/>
      <c r="G93" s="328"/>
      <c r="H93" s="328"/>
      <c r="I93" s="311" t="s">
        <v>270</v>
      </c>
      <c r="J93" s="311" t="s">
        <v>270</v>
      </c>
    </row>
    <row r="94" spans="1:10" s="156" customFormat="1" ht="25.5" x14ac:dyDescent="0.2">
      <c r="A94" s="327" t="s">
        <v>5269</v>
      </c>
      <c r="B94" s="243" t="s">
        <v>3646</v>
      </c>
      <c r="C94" s="237">
        <v>1582185</v>
      </c>
      <c r="D94" s="237"/>
      <c r="E94" s="277">
        <v>42429</v>
      </c>
      <c r="F94" s="328"/>
      <c r="G94" s="328"/>
      <c r="H94" s="328"/>
      <c r="I94" s="311" t="s">
        <v>270</v>
      </c>
      <c r="J94" s="311"/>
    </row>
    <row r="95" spans="1:10" s="156" customFormat="1" x14ac:dyDescent="0.2">
      <c r="A95" s="327" t="s">
        <v>5270</v>
      </c>
      <c r="B95" s="243" t="s">
        <v>2600</v>
      </c>
      <c r="C95" s="237">
        <v>41436.839999999997</v>
      </c>
      <c r="D95" s="237">
        <v>41436.839999999997</v>
      </c>
      <c r="E95" s="277">
        <v>43209</v>
      </c>
      <c r="F95" s="328"/>
      <c r="G95" s="328"/>
      <c r="H95" s="328"/>
      <c r="I95" s="311" t="s">
        <v>270</v>
      </c>
      <c r="J95" s="311"/>
    </row>
    <row r="96" spans="1:10" s="156" customFormat="1" x14ac:dyDescent="0.2">
      <c r="A96" s="327" t="s">
        <v>5271</v>
      </c>
      <c r="B96" s="243" t="s">
        <v>2118</v>
      </c>
      <c r="C96" s="237">
        <v>35000</v>
      </c>
      <c r="D96" s="237">
        <v>35000</v>
      </c>
      <c r="E96" s="277">
        <v>43374</v>
      </c>
      <c r="F96" s="270"/>
      <c r="G96" s="270"/>
      <c r="H96" s="270"/>
      <c r="I96" s="311" t="s">
        <v>270</v>
      </c>
      <c r="J96" s="270"/>
    </row>
    <row r="97" spans="1:10" s="156" customFormat="1" x14ac:dyDescent="0.2">
      <c r="A97" s="327" t="s">
        <v>5272</v>
      </c>
      <c r="B97" s="243" t="s">
        <v>2119</v>
      </c>
      <c r="C97" s="237">
        <v>62000</v>
      </c>
      <c r="D97" s="237">
        <v>62000</v>
      </c>
      <c r="E97" s="277">
        <v>43459</v>
      </c>
      <c r="F97" s="270"/>
      <c r="G97" s="270"/>
      <c r="H97" s="270"/>
      <c r="I97" s="311" t="s">
        <v>270</v>
      </c>
      <c r="J97" s="270"/>
    </row>
    <row r="98" spans="1:10" s="156" customFormat="1" x14ac:dyDescent="0.2">
      <c r="A98" s="327" t="s">
        <v>5273</v>
      </c>
      <c r="B98" s="243" t="s">
        <v>2675</v>
      </c>
      <c r="C98" s="237">
        <v>24686</v>
      </c>
      <c r="D98" s="237">
        <v>24686</v>
      </c>
      <c r="E98" s="277">
        <v>43489</v>
      </c>
      <c r="F98" s="270"/>
      <c r="G98" s="270" t="s">
        <v>2673</v>
      </c>
      <c r="H98" s="270" t="s">
        <v>2671</v>
      </c>
      <c r="I98" s="311" t="s">
        <v>270</v>
      </c>
      <c r="J98" s="270"/>
    </row>
    <row r="99" spans="1:10" s="156" customFormat="1" x14ac:dyDescent="0.2">
      <c r="A99" s="327" t="s">
        <v>5274</v>
      </c>
      <c r="B99" s="243" t="s">
        <v>2674</v>
      </c>
      <c r="C99" s="237">
        <v>55813</v>
      </c>
      <c r="D99" s="237">
        <v>55813</v>
      </c>
      <c r="E99" s="277">
        <v>43489</v>
      </c>
      <c r="F99" s="270"/>
      <c r="G99" s="270" t="s">
        <v>2673</v>
      </c>
      <c r="H99" s="270" t="s">
        <v>2671</v>
      </c>
      <c r="I99" s="311" t="s">
        <v>270</v>
      </c>
      <c r="J99" s="270"/>
    </row>
    <row r="100" spans="1:10" s="156" customFormat="1" ht="25.5" x14ac:dyDescent="0.2">
      <c r="A100" s="327" t="s">
        <v>5275</v>
      </c>
      <c r="B100" s="243" t="s">
        <v>2672</v>
      </c>
      <c r="C100" s="237">
        <v>23613</v>
      </c>
      <c r="D100" s="237">
        <v>23613</v>
      </c>
      <c r="E100" s="277">
        <v>43489</v>
      </c>
      <c r="F100" s="270"/>
      <c r="G100" s="270" t="s">
        <v>2673</v>
      </c>
      <c r="H100" s="270" t="s">
        <v>2671</v>
      </c>
      <c r="I100" s="311" t="s">
        <v>270</v>
      </c>
      <c r="J100" s="270"/>
    </row>
    <row r="101" spans="1:10" s="156" customFormat="1" ht="25.5" x14ac:dyDescent="0.2">
      <c r="A101" s="327" t="s">
        <v>5276</v>
      </c>
      <c r="B101" s="243" t="s">
        <v>2669</v>
      </c>
      <c r="C101" s="237">
        <v>24000</v>
      </c>
      <c r="D101" s="237">
        <v>24000</v>
      </c>
      <c r="E101" s="277">
        <v>43763</v>
      </c>
      <c r="F101" s="270"/>
      <c r="G101" s="270" t="s">
        <v>2670</v>
      </c>
      <c r="H101" s="270" t="s">
        <v>2671</v>
      </c>
      <c r="I101" s="311" t="s">
        <v>270</v>
      </c>
      <c r="J101" s="270"/>
    </row>
    <row r="102" spans="1:10" s="156" customFormat="1" x14ac:dyDescent="0.2">
      <c r="A102" s="327" t="s">
        <v>5277</v>
      </c>
      <c r="B102" s="243" t="s">
        <v>1053</v>
      </c>
      <c r="C102" s="237">
        <v>50000</v>
      </c>
      <c r="D102" s="237">
        <v>50000</v>
      </c>
      <c r="E102" s="277">
        <v>43763</v>
      </c>
      <c r="F102" s="270"/>
      <c r="G102" s="270" t="s">
        <v>2668</v>
      </c>
      <c r="H102" s="270" t="s">
        <v>2344</v>
      </c>
      <c r="I102" s="311" t="s">
        <v>270</v>
      </c>
      <c r="J102" s="270"/>
    </row>
    <row r="103" spans="1:10" s="156" customFormat="1" ht="25.5" x14ac:dyDescent="0.2">
      <c r="A103" s="327" t="s">
        <v>5278</v>
      </c>
      <c r="B103" s="243" t="s">
        <v>3653</v>
      </c>
      <c r="C103" s="237">
        <v>29960</v>
      </c>
      <c r="D103" s="237">
        <v>29960</v>
      </c>
      <c r="E103" s="249" t="s">
        <v>2042</v>
      </c>
      <c r="F103" s="270"/>
      <c r="G103" s="270"/>
      <c r="H103" s="270"/>
      <c r="I103" s="311" t="s">
        <v>270</v>
      </c>
      <c r="J103" s="270"/>
    </row>
    <row r="104" spans="1:10" s="156" customFormat="1" x14ac:dyDescent="0.2">
      <c r="A104" s="327" t="s">
        <v>5279</v>
      </c>
      <c r="B104" s="243" t="s">
        <v>3633</v>
      </c>
      <c r="C104" s="237">
        <v>39970</v>
      </c>
      <c r="D104" s="237"/>
      <c r="E104" s="249" t="s">
        <v>3022</v>
      </c>
      <c r="F104" s="270"/>
      <c r="G104" s="270"/>
      <c r="H104" s="270"/>
      <c r="I104" s="311" t="s">
        <v>270</v>
      </c>
      <c r="J104" s="270"/>
    </row>
    <row r="105" spans="1:10" s="156" customFormat="1" x14ac:dyDescent="0.2">
      <c r="A105" s="327" t="s">
        <v>5280</v>
      </c>
      <c r="B105" s="243" t="s">
        <v>4822</v>
      </c>
      <c r="C105" s="237">
        <v>39100</v>
      </c>
      <c r="D105" s="237">
        <v>39100</v>
      </c>
      <c r="E105" s="249" t="s">
        <v>3647</v>
      </c>
      <c r="F105" s="270"/>
      <c r="G105" s="270"/>
      <c r="H105" s="270"/>
      <c r="I105" s="311" t="s">
        <v>270</v>
      </c>
      <c r="J105" s="270"/>
    </row>
    <row r="106" spans="1:10" s="156" customFormat="1" ht="38.25" x14ac:dyDescent="0.2">
      <c r="A106" s="327" t="s">
        <v>5281</v>
      </c>
      <c r="B106" s="243" t="s">
        <v>3637</v>
      </c>
      <c r="C106" s="237">
        <v>140380</v>
      </c>
      <c r="D106" s="237"/>
      <c r="E106" s="249" t="s">
        <v>3647</v>
      </c>
      <c r="F106" s="270"/>
      <c r="G106" s="270"/>
      <c r="H106" s="270"/>
      <c r="I106" s="311" t="s">
        <v>270</v>
      </c>
      <c r="J106" s="270"/>
    </row>
    <row r="107" spans="1:10" s="156" customFormat="1" ht="25.5" x14ac:dyDescent="0.2">
      <c r="A107" s="327" t="s">
        <v>5282</v>
      </c>
      <c r="B107" s="243" t="s">
        <v>3636</v>
      </c>
      <c r="C107" s="237">
        <v>39840</v>
      </c>
      <c r="D107" s="237">
        <v>39840</v>
      </c>
      <c r="E107" s="249" t="s">
        <v>3647</v>
      </c>
      <c r="F107" s="270"/>
      <c r="G107" s="270"/>
      <c r="H107" s="270"/>
      <c r="I107" s="311" t="s">
        <v>270</v>
      </c>
      <c r="J107" s="270"/>
    </row>
    <row r="108" spans="1:10" s="156" customFormat="1" ht="25.5" x14ac:dyDescent="0.2">
      <c r="A108" s="327" t="s">
        <v>5283</v>
      </c>
      <c r="B108" s="243" t="s">
        <v>3636</v>
      </c>
      <c r="C108" s="237">
        <v>39840</v>
      </c>
      <c r="D108" s="237">
        <v>39840</v>
      </c>
      <c r="E108" s="249" t="s">
        <v>3647</v>
      </c>
      <c r="F108" s="270"/>
      <c r="G108" s="270"/>
      <c r="H108" s="270"/>
      <c r="I108" s="311" t="s">
        <v>270</v>
      </c>
      <c r="J108" s="270"/>
    </row>
    <row r="109" spans="1:10" s="156" customFormat="1" ht="25.5" x14ac:dyDescent="0.2">
      <c r="A109" s="327" t="s">
        <v>5284</v>
      </c>
      <c r="B109" s="243" t="s">
        <v>3636</v>
      </c>
      <c r="C109" s="237">
        <v>39840</v>
      </c>
      <c r="D109" s="237">
        <v>39840</v>
      </c>
      <c r="E109" s="249" t="s">
        <v>3647</v>
      </c>
      <c r="F109" s="270"/>
      <c r="G109" s="270"/>
      <c r="H109" s="270"/>
      <c r="I109" s="311" t="s">
        <v>270</v>
      </c>
      <c r="J109" s="270"/>
    </row>
    <row r="110" spans="1:10" s="156" customFormat="1" ht="25.5" x14ac:dyDescent="0.2">
      <c r="A110" s="327" t="s">
        <v>1781</v>
      </c>
      <c r="B110" s="243" t="s">
        <v>3636</v>
      </c>
      <c r="C110" s="237">
        <v>39840</v>
      </c>
      <c r="D110" s="237">
        <v>39840</v>
      </c>
      <c r="E110" s="249" t="s">
        <v>3647</v>
      </c>
      <c r="F110" s="270"/>
      <c r="G110" s="270"/>
      <c r="H110" s="270"/>
      <c r="I110" s="311" t="s">
        <v>270</v>
      </c>
      <c r="J110" s="270"/>
    </row>
    <row r="111" spans="1:10" s="156" customFormat="1" ht="25.5" x14ac:dyDescent="0.2">
      <c r="A111" s="327" t="s">
        <v>1782</v>
      </c>
      <c r="B111" s="243" t="s">
        <v>3636</v>
      </c>
      <c r="C111" s="237">
        <v>39840</v>
      </c>
      <c r="D111" s="237">
        <v>39840</v>
      </c>
      <c r="E111" s="249" t="s">
        <v>3647</v>
      </c>
      <c r="F111" s="270"/>
      <c r="G111" s="270"/>
      <c r="H111" s="270"/>
      <c r="I111" s="311" t="s">
        <v>270</v>
      </c>
      <c r="J111" s="270"/>
    </row>
    <row r="112" spans="1:10" s="156" customFormat="1" ht="25.5" x14ac:dyDescent="0.2">
      <c r="A112" s="327" t="s">
        <v>1783</v>
      </c>
      <c r="B112" s="243" t="s">
        <v>3636</v>
      </c>
      <c r="C112" s="237">
        <v>39840</v>
      </c>
      <c r="D112" s="237">
        <v>39840</v>
      </c>
      <c r="E112" s="249" t="s">
        <v>3647</v>
      </c>
      <c r="F112" s="270"/>
      <c r="G112" s="270"/>
      <c r="H112" s="270"/>
      <c r="I112" s="311" t="s">
        <v>270</v>
      </c>
      <c r="J112" s="270"/>
    </row>
    <row r="113" spans="1:10" s="156" customFormat="1" ht="25.5" x14ac:dyDescent="0.2">
      <c r="A113" s="327" t="s">
        <v>1784</v>
      </c>
      <c r="B113" s="243" t="s">
        <v>3636</v>
      </c>
      <c r="C113" s="237">
        <v>39840</v>
      </c>
      <c r="D113" s="237">
        <v>39840</v>
      </c>
      <c r="E113" s="249" t="s">
        <v>3647</v>
      </c>
      <c r="F113" s="270"/>
      <c r="G113" s="270"/>
      <c r="H113" s="270"/>
      <c r="I113" s="311" t="s">
        <v>270</v>
      </c>
      <c r="J113" s="270"/>
    </row>
    <row r="114" spans="1:10" s="156" customFormat="1" ht="25.5" x14ac:dyDescent="0.2">
      <c r="A114" s="327" t="s">
        <v>1785</v>
      </c>
      <c r="B114" s="243" t="s">
        <v>3636</v>
      </c>
      <c r="C114" s="237">
        <v>39840</v>
      </c>
      <c r="D114" s="237">
        <v>39840</v>
      </c>
      <c r="E114" s="249" t="s">
        <v>3647</v>
      </c>
      <c r="F114" s="270"/>
      <c r="G114" s="270"/>
      <c r="H114" s="270"/>
      <c r="I114" s="311" t="s">
        <v>270</v>
      </c>
      <c r="J114" s="270"/>
    </row>
    <row r="115" spans="1:10" s="156" customFormat="1" ht="25.5" x14ac:dyDescent="0.2">
      <c r="A115" s="327" t="s">
        <v>1786</v>
      </c>
      <c r="B115" s="243" t="s">
        <v>3636</v>
      </c>
      <c r="C115" s="237">
        <v>39840</v>
      </c>
      <c r="D115" s="237">
        <v>39840</v>
      </c>
      <c r="E115" s="249" t="s">
        <v>3647</v>
      </c>
      <c r="F115" s="270"/>
      <c r="G115" s="270"/>
      <c r="H115" s="270"/>
      <c r="I115" s="311" t="s">
        <v>270</v>
      </c>
      <c r="J115" s="270"/>
    </row>
    <row r="116" spans="1:10" s="156" customFormat="1" ht="25.5" x14ac:dyDescent="0.2">
      <c r="A116" s="327" t="s">
        <v>1787</v>
      </c>
      <c r="B116" s="243" t="s">
        <v>3636</v>
      </c>
      <c r="C116" s="237">
        <v>39840</v>
      </c>
      <c r="D116" s="237">
        <v>39840</v>
      </c>
      <c r="E116" s="249" t="s">
        <v>3647</v>
      </c>
      <c r="F116" s="270"/>
      <c r="G116" s="270"/>
      <c r="H116" s="270"/>
      <c r="I116" s="311" t="s">
        <v>270</v>
      </c>
      <c r="J116" s="270"/>
    </row>
    <row r="117" spans="1:10" s="156" customFormat="1" ht="25.5" x14ac:dyDescent="0.2">
      <c r="A117" s="327" t="s">
        <v>1788</v>
      </c>
      <c r="B117" s="243" t="s">
        <v>3635</v>
      </c>
      <c r="C117" s="237">
        <v>17178</v>
      </c>
      <c r="D117" s="237">
        <v>17178</v>
      </c>
      <c r="E117" s="249" t="s">
        <v>3647</v>
      </c>
      <c r="F117" s="270"/>
      <c r="G117" s="270"/>
      <c r="H117" s="270"/>
      <c r="I117" s="311" t="s">
        <v>270</v>
      </c>
      <c r="J117" s="270"/>
    </row>
    <row r="118" spans="1:10" s="156" customFormat="1" x14ac:dyDescent="0.2">
      <c r="A118" s="327" t="s">
        <v>1789</v>
      </c>
      <c r="B118" s="243" t="s">
        <v>3634</v>
      </c>
      <c r="C118" s="237">
        <v>25950</v>
      </c>
      <c r="D118" s="237">
        <v>25950</v>
      </c>
      <c r="E118" s="249" t="s">
        <v>3647</v>
      </c>
      <c r="F118" s="270"/>
      <c r="G118" s="270"/>
      <c r="H118" s="270"/>
      <c r="I118" s="311" t="s">
        <v>270</v>
      </c>
      <c r="J118" s="270"/>
    </row>
    <row r="119" spans="1:10" s="156" customFormat="1" x14ac:dyDescent="0.2">
      <c r="A119" s="327" t="s">
        <v>1790</v>
      </c>
      <c r="B119" s="243" t="s">
        <v>3633</v>
      </c>
      <c r="C119" s="237">
        <v>39970</v>
      </c>
      <c r="D119" s="237">
        <v>39970</v>
      </c>
      <c r="E119" s="249" t="s">
        <v>3647</v>
      </c>
      <c r="F119" s="270"/>
      <c r="G119" s="270"/>
      <c r="H119" s="270"/>
      <c r="I119" s="311" t="s">
        <v>270</v>
      </c>
      <c r="J119" s="270"/>
    </row>
    <row r="120" spans="1:10" s="156" customFormat="1" x14ac:dyDescent="0.2">
      <c r="A120" s="327" t="s">
        <v>1791</v>
      </c>
      <c r="B120" s="243" t="s">
        <v>3631</v>
      </c>
      <c r="C120" s="237">
        <v>16223</v>
      </c>
      <c r="D120" s="237">
        <v>16223</v>
      </c>
      <c r="E120" s="249" t="s">
        <v>3647</v>
      </c>
      <c r="F120" s="270"/>
      <c r="G120" s="270"/>
      <c r="H120" s="270"/>
      <c r="I120" s="311" t="s">
        <v>270</v>
      </c>
      <c r="J120" s="270"/>
    </row>
    <row r="121" spans="1:10" s="156" customFormat="1" x14ac:dyDescent="0.2">
      <c r="A121" s="327" t="s">
        <v>1792</v>
      </c>
      <c r="B121" s="243" t="s">
        <v>3631</v>
      </c>
      <c r="C121" s="237">
        <v>16223</v>
      </c>
      <c r="D121" s="237">
        <v>16223</v>
      </c>
      <c r="E121" s="249" t="s">
        <v>3647</v>
      </c>
      <c r="F121" s="270"/>
      <c r="G121" s="270"/>
      <c r="H121" s="270"/>
      <c r="I121" s="311" t="s">
        <v>270</v>
      </c>
      <c r="J121" s="270"/>
    </row>
    <row r="122" spans="1:10" s="156" customFormat="1" x14ac:dyDescent="0.2">
      <c r="A122" s="327" t="s">
        <v>1793</v>
      </c>
      <c r="B122" s="243" t="s">
        <v>3631</v>
      </c>
      <c r="C122" s="237">
        <v>16223</v>
      </c>
      <c r="D122" s="237">
        <v>16223</v>
      </c>
      <c r="E122" s="249" t="s">
        <v>3647</v>
      </c>
      <c r="F122" s="270"/>
      <c r="G122" s="270"/>
      <c r="H122" s="270"/>
      <c r="I122" s="311" t="s">
        <v>270</v>
      </c>
      <c r="J122" s="270"/>
    </row>
    <row r="123" spans="1:10" s="156" customFormat="1" x14ac:dyDescent="0.2">
      <c r="A123" s="327" t="s">
        <v>1794</v>
      </c>
      <c r="B123" s="243" t="s">
        <v>3632</v>
      </c>
      <c r="C123" s="237">
        <v>90247</v>
      </c>
      <c r="D123" s="237">
        <v>90247</v>
      </c>
      <c r="E123" s="249" t="s">
        <v>3647</v>
      </c>
      <c r="F123" s="270"/>
      <c r="G123" s="270"/>
      <c r="H123" s="270"/>
      <c r="I123" s="311" t="s">
        <v>270</v>
      </c>
      <c r="J123" s="270"/>
    </row>
    <row r="124" spans="1:10" s="156" customFormat="1" x14ac:dyDescent="0.2">
      <c r="A124" s="327" t="s">
        <v>1795</v>
      </c>
      <c r="B124" s="243" t="s">
        <v>3630</v>
      </c>
      <c r="C124" s="237">
        <v>15000</v>
      </c>
      <c r="D124" s="237">
        <v>15000</v>
      </c>
      <c r="E124" s="249" t="s">
        <v>3647</v>
      </c>
      <c r="F124" s="270"/>
      <c r="G124" s="270"/>
      <c r="H124" s="270"/>
      <c r="I124" s="311" t="s">
        <v>270</v>
      </c>
      <c r="J124" s="270"/>
    </row>
    <row r="125" spans="1:10" s="156" customFormat="1" x14ac:dyDescent="0.2">
      <c r="A125" s="327" t="s">
        <v>1796</v>
      </c>
      <c r="B125" s="243" t="s">
        <v>3629</v>
      </c>
      <c r="C125" s="237">
        <v>129138</v>
      </c>
      <c r="D125" s="237"/>
      <c r="E125" s="249" t="s">
        <v>3647</v>
      </c>
      <c r="F125" s="270"/>
      <c r="G125" s="270"/>
      <c r="H125" s="270"/>
      <c r="I125" s="311" t="s">
        <v>270</v>
      </c>
      <c r="J125" s="270"/>
    </row>
    <row r="126" spans="1:10" s="156" customFormat="1" ht="38.25" x14ac:dyDescent="0.2">
      <c r="A126" s="327" t="s">
        <v>1797</v>
      </c>
      <c r="B126" s="243" t="s">
        <v>719</v>
      </c>
      <c r="C126" s="237">
        <v>53375</v>
      </c>
      <c r="D126" s="237">
        <v>53375</v>
      </c>
      <c r="E126" s="249" t="s">
        <v>3647</v>
      </c>
      <c r="F126" s="270"/>
      <c r="G126" s="270"/>
      <c r="H126" s="270"/>
      <c r="I126" s="311" t="s">
        <v>270</v>
      </c>
      <c r="J126" s="270"/>
    </row>
    <row r="127" spans="1:10" s="156" customFormat="1" x14ac:dyDescent="0.2">
      <c r="A127" s="327" t="s">
        <v>1798</v>
      </c>
      <c r="B127" s="243" t="s">
        <v>3638</v>
      </c>
      <c r="C127" s="237">
        <v>16666.66</v>
      </c>
      <c r="D127" s="237">
        <v>16666.66</v>
      </c>
      <c r="E127" s="249" t="s">
        <v>3647</v>
      </c>
      <c r="F127" s="270"/>
      <c r="G127" s="270"/>
      <c r="H127" s="270"/>
      <c r="I127" s="311" t="s">
        <v>270</v>
      </c>
      <c r="J127" s="270"/>
    </row>
    <row r="128" spans="1:10" s="156" customFormat="1" x14ac:dyDescent="0.2">
      <c r="A128" s="327" t="s">
        <v>1799</v>
      </c>
      <c r="B128" s="243" t="s">
        <v>3639</v>
      </c>
      <c r="C128" s="237">
        <v>16666.66</v>
      </c>
      <c r="D128" s="237">
        <v>16666.66</v>
      </c>
      <c r="E128" s="249" t="s">
        <v>3647</v>
      </c>
      <c r="F128" s="270"/>
      <c r="G128" s="270"/>
      <c r="H128" s="270"/>
      <c r="I128" s="311" t="s">
        <v>270</v>
      </c>
      <c r="J128" s="270"/>
    </row>
    <row r="129" spans="1:10" s="156" customFormat="1" x14ac:dyDescent="0.2">
      <c r="A129" s="327" t="s">
        <v>1800</v>
      </c>
      <c r="B129" s="243" t="s">
        <v>3640</v>
      </c>
      <c r="C129" s="237">
        <v>16666.66</v>
      </c>
      <c r="D129" s="237">
        <v>16666.66</v>
      </c>
      <c r="E129" s="249" t="s">
        <v>3647</v>
      </c>
      <c r="F129" s="270"/>
      <c r="G129" s="270"/>
      <c r="H129" s="270"/>
      <c r="I129" s="311" t="s">
        <v>270</v>
      </c>
      <c r="J129" s="270"/>
    </row>
    <row r="130" spans="1:10" s="156" customFormat="1" x14ac:dyDescent="0.2">
      <c r="A130" s="327" t="s">
        <v>4109</v>
      </c>
      <c r="B130" s="243" t="s">
        <v>3641</v>
      </c>
      <c r="C130" s="237">
        <v>16666.66</v>
      </c>
      <c r="D130" s="237">
        <v>16666.66</v>
      </c>
      <c r="E130" s="249" t="s">
        <v>3647</v>
      </c>
      <c r="F130" s="270"/>
      <c r="G130" s="270"/>
      <c r="H130" s="270"/>
      <c r="I130" s="311" t="s">
        <v>270</v>
      </c>
      <c r="J130" s="270"/>
    </row>
    <row r="131" spans="1:10" s="156" customFormat="1" x14ac:dyDescent="0.2">
      <c r="A131" s="327" t="s">
        <v>4110</v>
      </c>
      <c r="B131" s="243" t="s">
        <v>3642</v>
      </c>
      <c r="C131" s="237">
        <v>16666.7</v>
      </c>
      <c r="D131" s="237">
        <v>16666.7</v>
      </c>
      <c r="E131" s="249" t="s">
        <v>3647</v>
      </c>
      <c r="F131" s="270"/>
      <c r="G131" s="270"/>
      <c r="H131" s="270"/>
      <c r="I131" s="311" t="s">
        <v>270</v>
      </c>
      <c r="J131" s="270"/>
    </row>
    <row r="132" spans="1:10" s="156" customFormat="1" x14ac:dyDescent="0.2">
      <c r="A132" s="327" t="s">
        <v>4111</v>
      </c>
      <c r="B132" s="243" t="s">
        <v>3643</v>
      </c>
      <c r="C132" s="237">
        <v>16666.66</v>
      </c>
      <c r="D132" s="237">
        <v>16666.66</v>
      </c>
      <c r="E132" s="249" t="s">
        <v>3647</v>
      </c>
      <c r="F132" s="270"/>
      <c r="G132" s="270"/>
      <c r="H132" s="270"/>
      <c r="I132" s="311" t="s">
        <v>270</v>
      </c>
      <c r="J132" s="270"/>
    </row>
    <row r="133" spans="1:10" s="156" customFormat="1" x14ac:dyDescent="0.2">
      <c r="A133" s="327" t="s">
        <v>4112</v>
      </c>
      <c r="B133" s="243" t="s">
        <v>3645</v>
      </c>
      <c r="C133" s="237">
        <v>22559</v>
      </c>
      <c r="D133" s="237">
        <v>22559</v>
      </c>
      <c r="E133" s="249" t="s">
        <v>3647</v>
      </c>
      <c r="F133" s="270"/>
      <c r="G133" s="270"/>
      <c r="H133" s="270"/>
      <c r="I133" s="311" t="s">
        <v>270</v>
      </c>
      <c r="J133" s="270"/>
    </row>
    <row r="134" spans="1:10" s="156" customFormat="1" ht="38.25" x14ac:dyDescent="0.2">
      <c r="A134" s="327" t="s">
        <v>4113</v>
      </c>
      <c r="B134" s="243" t="s">
        <v>3648</v>
      </c>
      <c r="C134" s="237">
        <v>24304</v>
      </c>
      <c r="D134" s="237">
        <v>24304</v>
      </c>
      <c r="E134" s="249" t="s">
        <v>3022</v>
      </c>
      <c r="F134" s="270"/>
      <c r="G134" s="270"/>
      <c r="H134" s="270"/>
      <c r="I134" s="311" t="s">
        <v>270</v>
      </c>
      <c r="J134" s="270"/>
    </row>
    <row r="135" spans="1:10" s="156" customFormat="1" ht="25.5" x14ac:dyDescent="0.2">
      <c r="A135" s="327" t="s">
        <v>4114</v>
      </c>
      <c r="B135" s="243" t="s">
        <v>3649</v>
      </c>
      <c r="C135" s="237">
        <v>33741</v>
      </c>
      <c r="D135" s="237">
        <v>33741</v>
      </c>
      <c r="E135" s="249" t="s">
        <v>3022</v>
      </c>
      <c r="F135" s="270"/>
      <c r="G135" s="270"/>
      <c r="H135" s="270"/>
      <c r="I135" s="311" t="s">
        <v>270</v>
      </c>
      <c r="J135" s="270"/>
    </row>
    <row r="136" spans="1:10" s="156" customFormat="1" ht="25.5" x14ac:dyDescent="0.2">
      <c r="A136" s="327" t="s">
        <v>4115</v>
      </c>
      <c r="B136" s="243" t="s">
        <v>3650</v>
      </c>
      <c r="C136" s="237">
        <v>57740</v>
      </c>
      <c r="D136" s="237">
        <v>57740</v>
      </c>
      <c r="E136" s="249" t="s">
        <v>3022</v>
      </c>
      <c r="F136" s="270"/>
      <c r="G136" s="270"/>
      <c r="H136" s="270"/>
      <c r="I136" s="311" t="s">
        <v>270</v>
      </c>
      <c r="J136" s="270"/>
    </row>
    <row r="137" spans="1:10" s="156" customFormat="1" ht="25.5" x14ac:dyDescent="0.2">
      <c r="A137" s="327" t="s">
        <v>4116</v>
      </c>
      <c r="B137" s="243" t="s">
        <v>3651</v>
      </c>
      <c r="C137" s="237">
        <v>144323</v>
      </c>
      <c r="D137" s="237"/>
      <c r="E137" s="249" t="s">
        <v>3022</v>
      </c>
      <c r="F137" s="270"/>
      <c r="G137" s="270"/>
      <c r="H137" s="270"/>
      <c r="I137" s="311" t="s">
        <v>270</v>
      </c>
      <c r="J137" s="270"/>
    </row>
    <row r="138" spans="1:10" s="156" customFormat="1" x14ac:dyDescent="0.2">
      <c r="A138" s="327" t="s">
        <v>4117</v>
      </c>
      <c r="B138" s="243" t="s">
        <v>3652</v>
      </c>
      <c r="C138" s="237">
        <v>15000</v>
      </c>
      <c r="D138" s="237">
        <v>15000</v>
      </c>
      <c r="E138" s="249" t="s">
        <v>3022</v>
      </c>
      <c r="F138" s="270"/>
      <c r="G138" s="270"/>
      <c r="H138" s="270"/>
      <c r="I138" s="311" t="s">
        <v>270</v>
      </c>
      <c r="J138" s="270"/>
    </row>
    <row r="139" spans="1:10" s="156" customFormat="1" ht="24.6" customHeight="1" x14ac:dyDescent="0.2">
      <c r="A139" s="327" t="s">
        <v>4118</v>
      </c>
      <c r="B139" s="243" t="s">
        <v>3589</v>
      </c>
      <c r="C139" s="238">
        <v>90500</v>
      </c>
      <c r="D139" s="238">
        <v>90500</v>
      </c>
      <c r="E139" s="291" t="s">
        <v>3644</v>
      </c>
      <c r="F139" s="329"/>
      <c r="G139" s="329"/>
      <c r="H139" s="329"/>
      <c r="I139" s="311" t="s">
        <v>270</v>
      </c>
      <c r="J139" s="329"/>
    </row>
    <row r="140" spans="1:10" s="156" customFormat="1" ht="30.6" customHeight="1" x14ac:dyDescent="0.2">
      <c r="A140" s="327" t="s">
        <v>4119</v>
      </c>
      <c r="B140" s="243" t="s">
        <v>3590</v>
      </c>
      <c r="C140" s="330">
        <v>24500</v>
      </c>
      <c r="D140" s="330">
        <v>24500</v>
      </c>
      <c r="E140" s="277">
        <v>44497</v>
      </c>
      <c r="F140" s="329"/>
      <c r="G140" s="329"/>
      <c r="H140" s="329"/>
      <c r="I140" s="311" t="s">
        <v>270</v>
      </c>
      <c r="J140" s="329"/>
    </row>
    <row r="141" spans="1:10" s="156" customFormat="1" ht="25.5" x14ac:dyDescent="0.2">
      <c r="A141" s="327" t="s">
        <v>4120</v>
      </c>
      <c r="B141" s="243" t="s">
        <v>3591</v>
      </c>
      <c r="C141" s="238">
        <v>24500</v>
      </c>
      <c r="D141" s="238">
        <v>24500</v>
      </c>
      <c r="E141" s="277">
        <v>44497</v>
      </c>
      <c r="F141" s="329"/>
      <c r="G141" s="329"/>
      <c r="H141" s="329"/>
      <c r="I141" s="311" t="s">
        <v>270</v>
      </c>
      <c r="J141" s="329"/>
    </row>
    <row r="142" spans="1:10" s="156" customFormat="1" ht="24.6" customHeight="1" x14ac:dyDescent="0.2">
      <c r="A142" s="327" t="s">
        <v>4121</v>
      </c>
      <c r="B142" s="243" t="s">
        <v>3592</v>
      </c>
      <c r="C142" s="238">
        <v>90500</v>
      </c>
      <c r="D142" s="238">
        <v>90500</v>
      </c>
      <c r="E142" s="277">
        <v>44497</v>
      </c>
      <c r="F142" s="329"/>
      <c r="G142" s="329"/>
      <c r="H142" s="329"/>
      <c r="I142" s="311" t="s">
        <v>270</v>
      </c>
      <c r="J142" s="329"/>
    </row>
    <row r="143" spans="1:10" s="156" customFormat="1" x14ac:dyDescent="0.2">
      <c r="A143" s="327" t="s">
        <v>4122</v>
      </c>
      <c r="B143" s="243" t="s">
        <v>3593</v>
      </c>
      <c r="C143" s="238">
        <v>29000</v>
      </c>
      <c r="D143" s="238">
        <v>29000</v>
      </c>
      <c r="E143" s="277">
        <v>44449</v>
      </c>
      <c r="F143" s="329"/>
      <c r="G143" s="329"/>
      <c r="H143" s="329"/>
      <c r="I143" s="311" t="s">
        <v>270</v>
      </c>
      <c r="J143" s="329"/>
    </row>
    <row r="144" spans="1:10" s="156" customFormat="1" ht="54.6" customHeight="1" x14ac:dyDescent="0.2">
      <c r="A144" s="327" t="s">
        <v>4123</v>
      </c>
      <c r="B144" s="243" t="s">
        <v>3594</v>
      </c>
      <c r="C144" s="238">
        <v>260000</v>
      </c>
      <c r="D144" s="238"/>
      <c r="E144" s="277">
        <v>44560</v>
      </c>
      <c r="F144" s="329"/>
      <c r="G144" s="329"/>
      <c r="H144" s="329"/>
      <c r="I144" s="311" t="s">
        <v>270</v>
      </c>
      <c r="J144" s="329"/>
    </row>
    <row r="145" spans="1:10" s="156" customFormat="1" ht="41.45" customHeight="1" x14ac:dyDescent="0.2">
      <c r="A145" s="327" t="s">
        <v>4124</v>
      </c>
      <c r="B145" s="243" t="s">
        <v>3595</v>
      </c>
      <c r="C145" s="331">
        <v>69654.240000000005</v>
      </c>
      <c r="D145" s="238">
        <v>69654.240000000005</v>
      </c>
      <c r="E145" s="277">
        <v>44560</v>
      </c>
      <c r="F145" s="329"/>
      <c r="G145" s="329"/>
      <c r="H145" s="329"/>
      <c r="I145" s="311" t="s">
        <v>270</v>
      </c>
      <c r="J145" s="329"/>
    </row>
    <row r="146" spans="1:10" s="156" customFormat="1" x14ac:dyDescent="0.2">
      <c r="A146" s="327" t="s">
        <v>4125</v>
      </c>
      <c r="B146" s="243" t="s">
        <v>3596</v>
      </c>
      <c r="C146" s="238">
        <v>23000</v>
      </c>
      <c r="D146" s="238">
        <v>23000</v>
      </c>
      <c r="E146" s="277">
        <v>44560</v>
      </c>
      <c r="F146" s="329"/>
      <c r="G146" s="329"/>
      <c r="H146" s="329"/>
      <c r="I146" s="311" t="s">
        <v>270</v>
      </c>
      <c r="J146" s="329"/>
    </row>
    <row r="147" spans="1:10" s="156" customFormat="1" ht="43.9" customHeight="1" x14ac:dyDescent="0.2">
      <c r="A147" s="327" t="s">
        <v>4126</v>
      </c>
      <c r="B147" s="243" t="s">
        <v>3597</v>
      </c>
      <c r="C147" s="279">
        <v>203632.67</v>
      </c>
      <c r="D147" s="332">
        <v>19393.599999999999</v>
      </c>
      <c r="E147" s="277">
        <v>44274</v>
      </c>
      <c r="F147" s="329"/>
      <c r="G147" s="329"/>
      <c r="H147" s="329"/>
      <c r="I147" s="311" t="s">
        <v>270</v>
      </c>
      <c r="J147" s="329"/>
    </row>
    <row r="148" spans="1:10" s="156" customFormat="1" x14ac:dyDescent="0.2">
      <c r="A148" s="327" t="s">
        <v>4127</v>
      </c>
      <c r="B148" s="243" t="s">
        <v>3598</v>
      </c>
      <c r="C148" s="259">
        <v>70000</v>
      </c>
      <c r="D148" s="259">
        <v>70000</v>
      </c>
      <c r="E148" s="277">
        <v>44259</v>
      </c>
      <c r="F148" s="329"/>
      <c r="G148" s="329"/>
      <c r="H148" s="329"/>
      <c r="I148" s="311" t="s">
        <v>270</v>
      </c>
      <c r="J148" s="329"/>
    </row>
    <row r="149" spans="1:10" s="156" customFormat="1" x14ac:dyDescent="0.2">
      <c r="A149" s="327" t="s">
        <v>4128</v>
      </c>
      <c r="B149" s="243" t="s">
        <v>3598</v>
      </c>
      <c r="C149" s="259">
        <v>70000</v>
      </c>
      <c r="D149" s="259">
        <v>70000</v>
      </c>
      <c r="E149" s="277">
        <v>44259</v>
      </c>
      <c r="F149" s="329"/>
      <c r="G149" s="329"/>
      <c r="H149" s="329"/>
      <c r="I149" s="311" t="s">
        <v>270</v>
      </c>
      <c r="J149" s="329"/>
    </row>
    <row r="150" spans="1:10" s="156" customFormat="1" x14ac:dyDescent="0.2">
      <c r="A150" s="327" t="s">
        <v>4129</v>
      </c>
      <c r="B150" s="243" t="s">
        <v>3598</v>
      </c>
      <c r="C150" s="259">
        <v>70000</v>
      </c>
      <c r="D150" s="259">
        <v>70000</v>
      </c>
      <c r="E150" s="277">
        <v>44259</v>
      </c>
      <c r="F150" s="329"/>
      <c r="G150" s="329"/>
      <c r="H150" s="329"/>
      <c r="I150" s="311" t="s">
        <v>270</v>
      </c>
      <c r="J150" s="329"/>
    </row>
    <row r="151" spans="1:10" s="156" customFormat="1" x14ac:dyDescent="0.2">
      <c r="A151" s="327" t="s">
        <v>4130</v>
      </c>
      <c r="B151" s="243" t="s">
        <v>3598</v>
      </c>
      <c r="C151" s="259">
        <v>70000</v>
      </c>
      <c r="D151" s="259">
        <v>70000</v>
      </c>
      <c r="E151" s="277">
        <v>44259</v>
      </c>
      <c r="F151" s="329"/>
      <c r="G151" s="329"/>
      <c r="H151" s="329"/>
      <c r="I151" s="311" t="s">
        <v>270</v>
      </c>
      <c r="J151" s="329"/>
    </row>
    <row r="152" spans="1:10" s="156" customFormat="1" x14ac:dyDescent="0.2">
      <c r="A152" s="327" t="s">
        <v>4131</v>
      </c>
      <c r="B152" s="243" t="s">
        <v>3598</v>
      </c>
      <c r="C152" s="259">
        <v>70000</v>
      </c>
      <c r="D152" s="259">
        <v>70000</v>
      </c>
      <c r="E152" s="277">
        <v>44259</v>
      </c>
      <c r="F152" s="329"/>
      <c r="G152" s="329"/>
      <c r="H152" s="329"/>
      <c r="I152" s="311" t="s">
        <v>270</v>
      </c>
      <c r="J152" s="329"/>
    </row>
    <row r="153" spans="1:10" s="156" customFormat="1" x14ac:dyDescent="0.2">
      <c r="A153" s="327" t="s">
        <v>4132</v>
      </c>
      <c r="B153" s="243" t="s">
        <v>3598</v>
      </c>
      <c r="C153" s="259">
        <v>70000</v>
      </c>
      <c r="D153" s="259">
        <v>70000</v>
      </c>
      <c r="E153" s="277">
        <v>44259</v>
      </c>
      <c r="F153" s="329"/>
      <c r="G153" s="329"/>
      <c r="H153" s="329"/>
      <c r="I153" s="311" t="s">
        <v>270</v>
      </c>
      <c r="J153" s="329"/>
    </row>
    <row r="154" spans="1:10" s="156" customFormat="1" x14ac:dyDescent="0.2">
      <c r="A154" s="327" t="s">
        <v>4133</v>
      </c>
      <c r="B154" s="243" t="s">
        <v>3598</v>
      </c>
      <c r="C154" s="259">
        <v>70000</v>
      </c>
      <c r="D154" s="259">
        <v>70000</v>
      </c>
      <c r="E154" s="277">
        <v>44259</v>
      </c>
      <c r="F154" s="329"/>
      <c r="G154" s="329"/>
      <c r="H154" s="329"/>
      <c r="I154" s="311" t="s">
        <v>270</v>
      </c>
      <c r="J154" s="329"/>
    </row>
    <row r="155" spans="1:10" s="156" customFormat="1" ht="24" customHeight="1" x14ac:dyDescent="0.2">
      <c r="A155" s="327" t="s">
        <v>4134</v>
      </c>
      <c r="B155" s="243" t="s">
        <v>3599</v>
      </c>
      <c r="C155" s="259">
        <v>34960</v>
      </c>
      <c r="D155" s="259">
        <v>34960</v>
      </c>
      <c r="E155" s="277" t="s">
        <v>3603</v>
      </c>
      <c r="F155" s="329"/>
      <c r="G155" s="329"/>
      <c r="H155" s="329"/>
      <c r="I155" s="311" t="s">
        <v>270</v>
      </c>
      <c r="J155" s="329"/>
    </row>
    <row r="156" spans="1:10" s="156" customFormat="1" ht="24" customHeight="1" x14ac:dyDescent="0.2">
      <c r="A156" s="327" t="s">
        <v>4135</v>
      </c>
      <c r="B156" s="243" t="s">
        <v>3600</v>
      </c>
      <c r="C156" s="259">
        <v>34960</v>
      </c>
      <c r="D156" s="259">
        <v>34960</v>
      </c>
      <c r="E156" s="277" t="s">
        <v>3603</v>
      </c>
      <c r="F156" s="329"/>
      <c r="G156" s="329"/>
      <c r="H156" s="329"/>
      <c r="I156" s="311" t="s">
        <v>270</v>
      </c>
      <c r="J156" s="329"/>
    </row>
    <row r="157" spans="1:10" s="156" customFormat="1" ht="24" customHeight="1" x14ac:dyDescent="0.2">
      <c r="A157" s="327" t="s">
        <v>4136</v>
      </c>
      <c r="B157" s="243" t="s">
        <v>3601</v>
      </c>
      <c r="C157" s="259">
        <v>34960</v>
      </c>
      <c r="D157" s="259">
        <v>34960</v>
      </c>
      <c r="E157" s="277" t="s">
        <v>3603</v>
      </c>
      <c r="F157" s="329"/>
      <c r="G157" s="329"/>
      <c r="H157" s="329"/>
      <c r="I157" s="311" t="s">
        <v>270</v>
      </c>
      <c r="J157" s="329"/>
    </row>
    <row r="158" spans="1:10" s="156" customFormat="1" ht="24" customHeight="1" x14ac:dyDescent="0.2">
      <c r="A158" s="327" t="s">
        <v>4137</v>
      </c>
      <c r="B158" s="243" t="s">
        <v>3602</v>
      </c>
      <c r="C158" s="259">
        <v>34960</v>
      </c>
      <c r="D158" s="259">
        <v>34960</v>
      </c>
      <c r="E158" s="277" t="s">
        <v>3603</v>
      </c>
      <c r="F158" s="329"/>
      <c r="G158" s="329"/>
      <c r="H158" s="329"/>
      <c r="I158" s="311" t="s">
        <v>270</v>
      </c>
      <c r="J158" s="329"/>
    </row>
    <row r="159" spans="1:10" s="156" customFormat="1" ht="24" customHeight="1" x14ac:dyDescent="0.2">
      <c r="A159" s="327" t="s">
        <v>4138</v>
      </c>
      <c r="B159" s="243" t="s">
        <v>3604</v>
      </c>
      <c r="C159" s="259">
        <v>48271.24</v>
      </c>
      <c r="D159" s="259">
        <v>48271.24</v>
      </c>
      <c r="E159" s="329" t="s">
        <v>3603</v>
      </c>
      <c r="F159" s="329"/>
      <c r="G159" s="329"/>
      <c r="H159" s="329"/>
      <c r="I159" s="311" t="s">
        <v>270</v>
      </c>
      <c r="J159" s="329"/>
    </row>
    <row r="160" spans="1:10" s="156" customFormat="1" ht="24" customHeight="1" x14ac:dyDescent="0.2">
      <c r="A160" s="327" t="s">
        <v>4139</v>
      </c>
      <c r="B160" s="243" t="s">
        <v>3605</v>
      </c>
      <c r="C160" s="259">
        <v>20900</v>
      </c>
      <c r="D160" s="259">
        <v>20900</v>
      </c>
      <c r="E160" s="329" t="s">
        <v>3603</v>
      </c>
      <c r="F160" s="329"/>
      <c r="G160" s="329"/>
      <c r="H160" s="329"/>
      <c r="I160" s="311" t="s">
        <v>270</v>
      </c>
      <c r="J160" s="329"/>
    </row>
    <row r="161" spans="1:10" s="156" customFormat="1" ht="24" customHeight="1" x14ac:dyDescent="0.2">
      <c r="A161" s="327" t="s">
        <v>4140</v>
      </c>
      <c r="B161" s="243" t="s">
        <v>3606</v>
      </c>
      <c r="C161" s="259">
        <v>43885</v>
      </c>
      <c r="D161" s="259">
        <v>43885</v>
      </c>
      <c r="E161" s="329" t="s">
        <v>3603</v>
      </c>
      <c r="F161" s="329"/>
      <c r="G161" s="329"/>
      <c r="H161" s="329"/>
      <c r="I161" s="311" t="s">
        <v>270</v>
      </c>
      <c r="J161" s="329"/>
    </row>
    <row r="162" spans="1:10" s="156" customFormat="1" ht="24" customHeight="1" x14ac:dyDescent="0.2">
      <c r="A162" s="327" t="s">
        <v>4141</v>
      </c>
      <c r="B162" s="243" t="s">
        <v>3607</v>
      </c>
      <c r="C162" s="259">
        <v>70243</v>
      </c>
      <c r="D162" s="259">
        <v>70243</v>
      </c>
      <c r="E162" s="329" t="s">
        <v>3494</v>
      </c>
      <c r="F162" s="329"/>
      <c r="G162" s="329"/>
      <c r="H162" s="329"/>
      <c r="I162" s="311" t="s">
        <v>270</v>
      </c>
      <c r="J162" s="329"/>
    </row>
    <row r="163" spans="1:10" s="156" customFormat="1" ht="24" customHeight="1" x14ac:dyDescent="0.2">
      <c r="A163" s="327" t="s">
        <v>4142</v>
      </c>
      <c r="B163" s="243" t="s">
        <v>3608</v>
      </c>
      <c r="C163" s="259">
        <v>16779</v>
      </c>
      <c r="D163" s="259">
        <v>16779</v>
      </c>
      <c r="E163" s="329" t="s">
        <v>3494</v>
      </c>
      <c r="F163" s="329"/>
      <c r="G163" s="329"/>
      <c r="H163" s="329"/>
      <c r="I163" s="311" t="s">
        <v>270</v>
      </c>
      <c r="J163" s="329"/>
    </row>
    <row r="164" spans="1:10" s="156" customFormat="1" ht="39.6" customHeight="1" x14ac:dyDescent="0.2">
      <c r="A164" s="327" t="s">
        <v>4143</v>
      </c>
      <c r="B164" s="243" t="s">
        <v>3609</v>
      </c>
      <c r="C164" s="259">
        <v>133377.73000000001</v>
      </c>
      <c r="D164" s="259"/>
      <c r="E164" s="329" t="s">
        <v>3494</v>
      </c>
      <c r="F164" s="329"/>
      <c r="G164" s="329"/>
      <c r="H164" s="329"/>
      <c r="I164" s="311" t="s">
        <v>270</v>
      </c>
      <c r="J164" s="329"/>
    </row>
    <row r="165" spans="1:10" s="156" customFormat="1" ht="37.15" customHeight="1" x14ac:dyDescent="0.2">
      <c r="A165" s="327" t="s">
        <v>4144</v>
      </c>
      <c r="B165" s="243" t="s">
        <v>3610</v>
      </c>
      <c r="C165" s="259">
        <v>58985</v>
      </c>
      <c r="D165" s="259">
        <v>58985</v>
      </c>
      <c r="E165" s="329" t="s">
        <v>3494</v>
      </c>
      <c r="F165" s="329"/>
      <c r="G165" s="329"/>
      <c r="H165" s="329"/>
      <c r="I165" s="311" t="s">
        <v>270</v>
      </c>
      <c r="J165" s="329"/>
    </row>
    <row r="166" spans="1:10" s="156" customFormat="1" ht="40.9" customHeight="1" x14ac:dyDescent="0.2">
      <c r="A166" s="327" t="s">
        <v>4145</v>
      </c>
      <c r="B166" s="243" t="s">
        <v>3611</v>
      </c>
      <c r="C166" s="259">
        <v>16779</v>
      </c>
      <c r="D166" s="259">
        <v>16779</v>
      </c>
      <c r="E166" s="329" t="s">
        <v>3494</v>
      </c>
      <c r="F166" s="329"/>
      <c r="G166" s="329"/>
      <c r="H166" s="329"/>
      <c r="I166" s="311" t="s">
        <v>270</v>
      </c>
      <c r="J166" s="329"/>
    </row>
    <row r="167" spans="1:10" s="156" customFormat="1" ht="40.9" customHeight="1" x14ac:dyDescent="0.2">
      <c r="A167" s="327" t="s">
        <v>4146</v>
      </c>
      <c r="B167" s="243" t="s">
        <v>3608</v>
      </c>
      <c r="C167" s="259">
        <v>16779</v>
      </c>
      <c r="D167" s="259">
        <v>19779</v>
      </c>
      <c r="E167" s="333">
        <v>44545</v>
      </c>
      <c r="F167" s="329"/>
      <c r="G167" s="329"/>
      <c r="H167" s="329"/>
      <c r="I167" s="311" t="s">
        <v>270</v>
      </c>
      <c r="J167" s="329"/>
    </row>
    <row r="168" spans="1:10" s="156" customFormat="1" ht="39.6" customHeight="1" x14ac:dyDescent="0.2">
      <c r="A168" s="327" t="s">
        <v>4147</v>
      </c>
      <c r="B168" s="243" t="s">
        <v>3612</v>
      </c>
      <c r="C168" s="259">
        <v>16779</v>
      </c>
      <c r="D168" s="259">
        <v>16779</v>
      </c>
      <c r="E168" s="329" t="s">
        <v>3494</v>
      </c>
      <c r="F168" s="329"/>
      <c r="G168" s="329"/>
      <c r="H168" s="329"/>
      <c r="I168" s="311" t="s">
        <v>270</v>
      </c>
      <c r="J168" s="329"/>
    </row>
    <row r="169" spans="1:10" s="156" customFormat="1" ht="39" customHeight="1" x14ac:dyDescent="0.2">
      <c r="A169" s="327" t="s">
        <v>4148</v>
      </c>
      <c r="B169" s="243" t="s">
        <v>3613</v>
      </c>
      <c r="C169" s="259">
        <v>16779</v>
      </c>
      <c r="D169" s="259">
        <v>16779</v>
      </c>
      <c r="E169" s="329" t="s">
        <v>3494</v>
      </c>
      <c r="F169" s="329"/>
      <c r="G169" s="329"/>
      <c r="H169" s="329"/>
      <c r="I169" s="311" t="s">
        <v>270</v>
      </c>
      <c r="J169" s="329"/>
    </row>
    <row r="170" spans="1:10" s="156" customFormat="1" ht="39" customHeight="1" x14ac:dyDescent="0.2">
      <c r="A170" s="327" t="s">
        <v>4149</v>
      </c>
      <c r="B170" s="243" t="s">
        <v>3607</v>
      </c>
      <c r="C170" s="259">
        <v>70243</v>
      </c>
      <c r="D170" s="259">
        <v>70243</v>
      </c>
      <c r="E170" s="333">
        <v>44545</v>
      </c>
      <c r="F170" s="329"/>
      <c r="G170" s="329"/>
      <c r="H170" s="329"/>
      <c r="I170" s="311" t="s">
        <v>270</v>
      </c>
      <c r="J170" s="329"/>
    </row>
    <row r="171" spans="1:10" s="156" customFormat="1" ht="24" customHeight="1" x14ac:dyDescent="0.2">
      <c r="A171" s="327" t="s">
        <v>4150</v>
      </c>
      <c r="B171" s="243" t="s">
        <v>3614</v>
      </c>
      <c r="C171" s="259">
        <v>70243</v>
      </c>
      <c r="D171" s="259">
        <v>70243</v>
      </c>
      <c r="E171" s="329" t="s">
        <v>3494</v>
      </c>
      <c r="F171" s="329"/>
      <c r="G171" s="329"/>
      <c r="H171" s="329"/>
      <c r="I171" s="311" t="s">
        <v>270</v>
      </c>
      <c r="J171" s="329"/>
    </row>
    <row r="172" spans="1:10" s="156" customFormat="1" ht="24" customHeight="1" x14ac:dyDescent="0.2">
      <c r="A172" s="327" t="s">
        <v>4151</v>
      </c>
      <c r="B172" s="243" t="s">
        <v>3615</v>
      </c>
      <c r="C172" s="259">
        <v>70243</v>
      </c>
      <c r="D172" s="259">
        <v>70243</v>
      </c>
      <c r="E172" s="329" t="s">
        <v>3494</v>
      </c>
      <c r="F172" s="329"/>
      <c r="G172" s="329"/>
      <c r="H172" s="329"/>
      <c r="I172" s="311" t="s">
        <v>270</v>
      </c>
      <c r="J172" s="329"/>
    </row>
    <row r="173" spans="1:10" s="156" customFormat="1" ht="24" customHeight="1" x14ac:dyDescent="0.2">
      <c r="A173" s="327" t="s">
        <v>4152</v>
      </c>
      <c r="B173" s="243" t="s">
        <v>3616</v>
      </c>
      <c r="C173" s="259">
        <v>70243</v>
      </c>
      <c r="D173" s="259">
        <v>70243</v>
      </c>
      <c r="E173" s="329" t="s">
        <v>3494</v>
      </c>
      <c r="F173" s="329"/>
      <c r="G173" s="329"/>
      <c r="H173" s="329"/>
      <c r="I173" s="311" t="s">
        <v>270</v>
      </c>
      <c r="J173" s="329"/>
    </row>
    <row r="174" spans="1:10" s="156" customFormat="1" ht="24" customHeight="1" x14ac:dyDescent="0.2">
      <c r="A174" s="327" t="s">
        <v>4153</v>
      </c>
      <c r="B174" s="243" t="s">
        <v>3617</v>
      </c>
      <c r="C174" s="259">
        <v>133377.73000000001</v>
      </c>
      <c r="D174" s="259"/>
      <c r="E174" s="329" t="s">
        <v>3494</v>
      </c>
      <c r="F174" s="329"/>
      <c r="G174" s="329"/>
      <c r="H174" s="329"/>
      <c r="I174" s="311" t="s">
        <v>270</v>
      </c>
      <c r="J174" s="329"/>
    </row>
    <row r="175" spans="1:10" s="156" customFormat="1" ht="24" customHeight="1" x14ac:dyDescent="0.2">
      <c r="A175" s="327" t="s">
        <v>4154</v>
      </c>
      <c r="B175" s="243" t="s">
        <v>3618</v>
      </c>
      <c r="C175" s="259">
        <v>133377.73000000001</v>
      </c>
      <c r="D175" s="259"/>
      <c r="E175" s="329" t="s">
        <v>3494</v>
      </c>
      <c r="F175" s="329"/>
      <c r="G175" s="329"/>
      <c r="H175" s="329"/>
      <c r="I175" s="311" t="s">
        <v>270</v>
      </c>
      <c r="J175" s="329"/>
    </row>
    <row r="176" spans="1:10" s="156" customFormat="1" ht="24" customHeight="1" x14ac:dyDescent="0.2">
      <c r="A176" s="327" t="s">
        <v>4155</v>
      </c>
      <c r="B176" s="243" t="s">
        <v>3619</v>
      </c>
      <c r="C176" s="259">
        <v>58985</v>
      </c>
      <c r="D176" s="259">
        <v>58985</v>
      </c>
      <c r="E176" s="329" t="s">
        <v>3494</v>
      </c>
      <c r="F176" s="329"/>
      <c r="G176" s="329"/>
      <c r="H176" s="329"/>
      <c r="I176" s="311" t="s">
        <v>270</v>
      </c>
      <c r="J176" s="329"/>
    </row>
    <row r="177" spans="1:10" s="156" customFormat="1" ht="24" customHeight="1" x14ac:dyDescent="0.2">
      <c r="A177" s="327" t="s">
        <v>4156</v>
      </c>
      <c r="B177" s="243" t="s">
        <v>3620</v>
      </c>
      <c r="C177" s="259">
        <v>58985</v>
      </c>
      <c r="D177" s="259">
        <v>58985</v>
      </c>
      <c r="E177" s="329" t="s">
        <v>3494</v>
      </c>
      <c r="F177" s="329"/>
      <c r="G177" s="329"/>
      <c r="H177" s="329"/>
      <c r="I177" s="311" t="s">
        <v>270</v>
      </c>
      <c r="J177" s="329"/>
    </row>
    <row r="178" spans="1:10" s="156" customFormat="1" ht="24" customHeight="1" x14ac:dyDescent="0.2">
      <c r="A178" s="327" t="s">
        <v>5285</v>
      </c>
      <c r="B178" s="243" t="s">
        <v>3621</v>
      </c>
      <c r="C178" s="259">
        <v>18814.96</v>
      </c>
      <c r="D178" s="259">
        <v>18814.96</v>
      </c>
      <c r="E178" s="329" t="s">
        <v>3626</v>
      </c>
      <c r="F178" s="329"/>
      <c r="G178" s="329"/>
      <c r="H178" s="329"/>
      <c r="I178" s="311" t="s">
        <v>270</v>
      </c>
      <c r="J178" s="329"/>
    </row>
    <row r="179" spans="1:10" s="156" customFormat="1" ht="24" customHeight="1" x14ac:dyDescent="0.2">
      <c r="A179" s="327" t="s">
        <v>5286</v>
      </c>
      <c r="B179" s="243" t="s">
        <v>3622</v>
      </c>
      <c r="C179" s="259">
        <v>18814.96</v>
      </c>
      <c r="D179" s="259">
        <v>18814.96</v>
      </c>
      <c r="E179" s="329" t="s">
        <v>3626</v>
      </c>
      <c r="F179" s="329"/>
      <c r="G179" s="329"/>
      <c r="H179" s="329"/>
      <c r="I179" s="311" t="s">
        <v>270</v>
      </c>
      <c r="J179" s="329"/>
    </row>
    <row r="180" spans="1:10" s="156" customFormat="1" ht="24" customHeight="1" x14ac:dyDescent="0.2">
      <c r="A180" s="327" t="s">
        <v>5287</v>
      </c>
      <c r="B180" s="243" t="s">
        <v>3623</v>
      </c>
      <c r="C180" s="259">
        <v>60000</v>
      </c>
      <c r="D180" s="259">
        <v>60000</v>
      </c>
      <c r="E180" s="329" t="s">
        <v>3627</v>
      </c>
      <c r="F180" s="329"/>
      <c r="G180" s="329"/>
      <c r="H180" s="329"/>
      <c r="I180" s="311" t="s">
        <v>270</v>
      </c>
      <c r="J180" s="329"/>
    </row>
    <row r="181" spans="1:10" s="156" customFormat="1" ht="24" customHeight="1" x14ac:dyDescent="0.2">
      <c r="A181" s="327" t="s">
        <v>5288</v>
      </c>
      <c r="B181" s="243" t="s">
        <v>3624</v>
      </c>
      <c r="C181" s="259">
        <v>51529.67</v>
      </c>
      <c r="D181" s="259">
        <v>51529.67</v>
      </c>
      <c r="E181" s="329" t="s">
        <v>3628</v>
      </c>
      <c r="F181" s="329"/>
      <c r="G181" s="329"/>
      <c r="H181" s="329"/>
      <c r="I181" s="311" t="s">
        <v>270</v>
      </c>
      <c r="J181" s="329"/>
    </row>
    <row r="182" spans="1:10" s="156" customFormat="1" ht="24" customHeight="1" x14ac:dyDescent="0.2">
      <c r="A182" s="327" t="s">
        <v>5289</v>
      </c>
      <c r="B182" s="243" t="s">
        <v>3625</v>
      </c>
      <c r="C182" s="259">
        <v>51529.67</v>
      </c>
      <c r="D182" s="259">
        <v>51529.67</v>
      </c>
      <c r="E182" s="329" t="s">
        <v>3628</v>
      </c>
      <c r="F182" s="329"/>
      <c r="G182" s="329"/>
      <c r="H182" s="329"/>
      <c r="I182" s="311" t="s">
        <v>270</v>
      </c>
      <c r="J182" s="329"/>
    </row>
    <row r="183" spans="1:10" s="156" customFormat="1" ht="24" customHeight="1" x14ac:dyDescent="0.2">
      <c r="A183" s="327" t="s">
        <v>5290</v>
      </c>
      <c r="B183" s="243" t="s">
        <v>4823</v>
      </c>
      <c r="C183" s="259">
        <v>89000</v>
      </c>
      <c r="D183" s="259"/>
      <c r="E183" s="329">
        <v>2022</v>
      </c>
      <c r="F183" s="329"/>
      <c r="G183" s="329"/>
      <c r="H183" s="329"/>
      <c r="I183" s="311" t="s">
        <v>270</v>
      </c>
      <c r="J183" s="329"/>
    </row>
    <row r="184" spans="1:10" s="156" customFormat="1" ht="24" customHeight="1" x14ac:dyDescent="0.2">
      <c r="A184" s="327" t="s">
        <v>5291</v>
      </c>
      <c r="B184" s="243" t="s">
        <v>4803</v>
      </c>
      <c r="C184" s="259">
        <v>65000</v>
      </c>
      <c r="D184" s="259"/>
      <c r="E184" s="329">
        <v>2022</v>
      </c>
      <c r="F184" s="329"/>
      <c r="G184" s="329"/>
      <c r="H184" s="329"/>
      <c r="I184" s="311" t="s">
        <v>270</v>
      </c>
      <c r="J184" s="329"/>
    </row>
    <row r="185" spans="1:10" s="156" customFormat="1" ht="24" customHeight="1" x14ac:dyDescent="0.2">
      <c r="A185" s="327" t="s">
        <v>5292</v>
      </c>
      <c r="B185" s="243" t="s">
        <v>4804</v>
      </c>
      <c r="C185" s="259">
        <v>65000</v>
      </c>
      <c r="D185" s="259"/>
      <c r="E185" s="329">
        <v>2022</v>
      </c>
      <c r="F185" s="329"/>
      <c r="G185" s="329"/>
      <c r="H185" s="329"/>
      <c r="I185" s="311" t="s">
        <v>270</v>
      </c>
      <c r="J185" s="329"/>
    </row>
    <row r="186" spans="1:10" s="156" customFormat="1" ht="24" customHeight="1" x14ac:dyDescent="0.2">
      <c r="A186" s="327" t="s">
        <v>5293</v>
      </c>
      <c r="B186" s="243" t="s">
        <v>4805</v>
      </c>
      <c r="C186" s="259">
        <v>65000</v>
      </c>
      <c r="D186" s="259"/>
      <c r="E186" s="329">
        <v>2022</v>
      </c>
      <c r="F186" s="329"/>
      <c r="G186" s="329"/>
      <c r="H186" s="329"/>
      <c r="I186" s="311" t="s">
        <v>270</v>
      </c>
      <c r="J186" s="329"/>
    </row>
    <row r="187" spans="1:10" s="156" customFormat="1" ht="24" customHeight="1" x14ac:dyDescent="0.2">
      <c r="A187" s="327" t="s">
        <v>5294</v>
      </c>
      <c r="B187" s="243" t="s">
        <v>4809</v>
      </c>
      <c r="C187" s="259">
        <v>65000</v>
      </c>
      <c r="D187" s="259"/>
      <c r="E187" s="261" t="s">
        <v>3730</v>
      </c>
      <c r="F187" s="329"/>
      <c r="G187" s="329"/>
      <c r="H187" s="329"/>
      <c r="I187" s="311" t="s">
        <v>270</v>
      </c>
      <c r="J187" s="329"/>
    </row>
    <row r="188" spans="1:10" s="156" customFormat="1" ht="24" customHeight="1" x14ac:dyDescent="0.2">
      <c r="A188" s="327" t="s">
        <v>4157</v>
      </c>
      <c r="B188" s="243" t="s">
        <v>4810</v>
      </c>
      <c r="C188" s="259">
        <v>65000</v>
      </c>
      <c r="D188" s="259"/>
      <c r="E188" s="261" t="s">
        <v>3730</v>
      </c>
      <c r="F188" s="329"/>
      <c r="G188" s="329"/>
      <c r="H188" s="329"/>
      <c r="I188" s="311" t="s">
        <v>270</v>
      </c>
      <c r="J188" s="329"/>
    </row>
    <row r="189" spans="1:10" s="156" customFormat="1" ht="24" customHeight="1" x14ac:dyDescent="0.2">
      <c r="A189" s="327" t="s">
        <v>4158</v>
      </c>
      <c r="B189" s="243" t="s">
        <v>4811</v>
      </c>
      <c r="C189" s="259">
        <v>65000</v>
      </c>
      <c r="D189" s="259"/>
      <c r="E189" s="261" t="s">
        <v>3730</v>
      </c>
      <c r="F189" s="329"/>
      <c r="G189" s="329"/>
      <c r="H189" s="329"/>
      <c r="I189" s="311" t="s">
        <v>270</v>
      </c>
      <c r="J189" s="329"/>
    </row>
    <row r="190" spans="1:10" s="156" customFormat="1" ht="24" customHeight="1" x14ac:dyDescent="0.2">
      <c r="A190" s="327" t="s">
        <v>4159</v>
      </c>
      <c r="B190" s="243" t="s">
        <v>4812</v>
      </c>
      <c r="C190" s="259">
        <v>65000</v>
      </c>
      <c r="D190" s="259"/>
      <c r="E190" s="329">
        <v>2022</v>
      </c>
      <c r="F190" s="329"/>
      <c r="G190" s="329"/>
      <c r="H190" s="329"/>
      <c r="I190" s="311" t="s">
        <v>270</v>
      </c>
      <c r="J190" s="329"/>
    </row>
    <row r="191" spans="1:10" s="156" customFormat="1" ht="24" customHeight="1" x14ac:dyDescent="0.2">
      <c r="A191" s="327" t="s">
        <v>4160</v>
      </c>
      <c r="B191" s="243" t="s">
        <v>4813</v>
      </c>
      <c r="C191" s="259">
        <v>65000</v>
      </c>
      <c r="D191" s="259"/>
      <c r="E191" s="329">
        <v>2022</v>
      </c>
      <c r="F191" s="329"/>
      <c r="G191" s="329"/>
      <c r="H191" s="329"/>
      <c r="I191" s="311" t="s">
        <v>270</v>
      </c>
      <c r="J191" s="329"/>
    </row>
    <row r="192" spans="1:10" s="156" customFormat="1" ht="24" customHeight="1" x14ac:dyDescent="0.2">
      <c r="A192" s="327" t="s">
        <v>4161</v>
      </c>
      <c r="B192" s="243" t="s">
        <v>4815</v>
      </c>
      <c r="C192" s="259">
        <v>30000</v>
      </c>
      <c r="D192" s="259">
        <v>30000</v>
      </c>
      <c r="E192" s="329">
        <v>2022</v>
      </c>
      <c r="F192" s="329"/>
      <c r="G192" s="329"/>
      <c r="H192" s="329"/>
      <c r="I192" s="311" t="s">
        <v>270</v>
      </c>
      <c r="J192" s="329"/>
    </row>
    <row r="193" spans="1:10" s="156" customFormat="1" x14ac:dyDescent="0.2">
      <c r="A193" s="327" t="s">
        <v>4162</v>
      </c>
      <c r="B193" s="243" t="s">
        <v>4806</v>
      </c>
      <c r="C193" s="237">
        <v>15000</v>
      </c>
      <c r="D193" s="237"/>
      <c r="E193" s="249">
        <v>2023</v>
      </c>
      <c r="F193" s="270"/>
      <c r="G193" s="270"/>
      <c r="H193" s="270"/>
      <c r="I193" s="311" t="s">
        <v>270</v>
      </c>
      <c r="J193" s="270"/>
    </row>
    <row r="194" spans="1:10" s="156" customFormat="1" x14ac:dyDescent="0.2">
      <c r="A194" s="327" t="s">
        <v>4163</v>
      </c>
      <c r="B194" s="243" t="s">
        <v>4807</v>
      </c>
      <c r="C194" s="237">
        <v>15000</v>
      </c>
      <c r="D194" s="237"/>
      <c r="E194" s="249">
        <v>2023</v>
      </c>
      <c r="F194" s="270"/>
      <c r="G194" s="270"/>
      <c r="H194" s="270"/>
      <c r="I194" s="311" t="s">
        <v>270</v>
      </c>
      <c r="J194" s="270"/>
    </row>
    <row r="195" spans="1:10" s="156" customFormat="1" ht="15.6" customHeight="1" x14ac:dyDescent="0.2">
      <c r="A195" s="327" t="s">
        <v>4164</v>
      </c>
      <c r="B195" s="243" t="s">
        <v>4802</v>
      </c>
      <c r="C195" s="237">
        <v>90302.18</v>
      </c>
      <c r="D195" s="237"/>
      <c r="E195" s="249">
        <v>2022</v>
      </c>
      <c r="F195" s="270"/>
      <c r="G195" s="270"/>
      <c r="H195" s="270"/>
      <c r="I195" s="311" t="s">
        <v>270</v>
      </c>
      <c r="J195" s="270"/>
    </row>
    <row r="196" spans="1:10" s="156" customFormat="1" ht="15.6" customHeight="1" x14ac:dyDescent="0.2">
      <c r="A196" s="327" t="s">
        <v>4165</v>
      </c>
      <c r="B196" s="243" t="s">
        <v>4821</v>
      </c>
      <c r="C196" s="237">
        <v>31550.86</v>
      </c>
      <c r="D196" s="237"/>
      <c r="E196" s="249" t="s">
        <v>4820</v>
      </c>
      <c r="F196" s="270"/>
      <c r="G196" s="270"/>
      <c r="H196" s="270"/>
      <c r="I196" s="311" t="s">
        <v>270</v>
      </c>
      <c r="J196" s="270"/>
    </row>
    <row r="197" spans="1:10" s="156" customFormat="1" ht="15.6" customHeight="1" x14ac:dyDescent="0.2">
      <c r="A197" s="327" t="s">
        <v>4166</v>
      </c>
      <c r="B197" s="243" t="s">
        <v>4821</v>
      </c>
      <c r="C197" s="237">
        <v>31550.86</v>
      </c>
      <c r="D197" s="237"/>
      <c r="E197" s="249" t="s">
        <v>4820</v>
      </c>
      <c r="F197" s="270"/>
      <c r="G197" s="270"/>
      <c r="H197" s="270"/>
      <c r="I197" s="311" t="s">
        <v>270</v>
      </c>
      <c r="J197" s="270"/>
    </row>
    <row r="198" spans="1:10" s="156" customFormat="1" ht="15.6" customHeight="1" x14ac:dyDescent="0.2">
      <c r="A198" s="327" t="s">
        <v>4167</v>
      </c>
      <c r="B198" s="243" t="s">
        <v>4821</v>
      </c>
      <c r="C198" s="237">
        <v>31550.86</v>
      </c>
      <c r="D198" s="237"/>
      <c r="E198" s="249" t="s">
        <v>4820</v>
      </c>
      <c r="F198" s="270"/>
      <c r="G198" s="270"/>
      <c r="H198" s="270"/>
      <c r="I198" s="311" t="s">
        <v>270</v>
      </c>
      <c r="J198" s="270"/>
    </row>
    <row r="199" spans="1:10" s="156" customFormat="1" ht="15.6" customHeight="1" x14ac:dyDescent="0.2">
      <c r="A199" s="327" t="s">
        <v>4168</v>
      </c>
      <c r="B199" s="243" t="s">
        <v>4821</v>
      </c>
      <c r="C199" s="237">
        <v>31550.86</v>
      </c>
      <c r="D199" s="237"/>
      <c r="E199" s="249" t="s">
        <v>4820</v>
      </c>
      <c r="F199" s="270"/>
      <c r="G199" s="270"/>
      <c r="H199" s="270"/>
      <c r="I199" s="311" t="s">
        <v>270</v>
      </c>
      <c r="J199" s="270"/>
    </row>
    <row r="200" spans="1:10" s="156" customFormat="1" ht="15.6" customHeight="1" x14ac:dyDescent="0.2">
      <c r="A200" s="327" t="s">
        <v>4169</v>
      </c>
      <c r="B200" s="243" t="s">
        <v>4821</v>
      </c>
      <c r="C200" s="237">
        <v>31550.86</v>
      </c>
      <c r="D200" s="237"/>
      <c r="E200" s="249" t="s">
        <v>4820</v>
      </c>
      <c r="F200" s="270"/>
      <c r="G200" s="270"/>
      <c r="H200" s="270"/>
      <c r="I200" s="311" t="s">
        <v>270</v>
      </c>
      <c r="J200" s="270"/>
    </row>
    <row r="201" spans="1:10" s="156" customFormat="1" ht="15.6" customHeight="1" x14ac:dyDescent="0.2">
      <c r="A201" s="327" t="s">
        <v>4170</v>
      </c>
      <c r="B201" s="243" t="s">
        <v>4821</v>
      </c>
      <c r="C201" s="237">
        <v>31550.86</v>
      </c>
      <c r="D201" s="237"/>
      <c r="E201" s="249" t="s">
        <v>4820</v>
      </c>
      <c r="F201" s="270"/>
      <c r="G201" s="270"/>
      <c r="H201" s="270"/>
      <c r="I201" s="311" t="s">
        <v>270</v>
      </c>
      <c r="J201" s="270"/>
    </row>
    <row r="202" spans="1:10" s="156" customFormat="1" ht="15.6" customHeight="1" x14ac:dyDescent="0.2">
      <c r="A202" s="327" t="s">
        <v>4171</v>
      </c>
      <c r="B202" s="243" t="s">
        <v>4821</v>
      </c>
      <c r="C202" s="237">
        <v>31550.86</v>
      </c>
      <c r="D202" s="237"/>
      <c r="E202" s="249" t="s">
        <v>4820</v>
      </c>
      <c r="F202" s="270"/>
      <c r="G202" s="270"/>
      <c r="H202" s="270"/>
      <c r="I202" s="311" t="s">
        <v>270</v>
      </c>
      <c r="J202" s="270"/>
    </row>
    <row r="203" spans="1:10" s="156" customFormat="1" ht="15.6" customHeight="1" x14ac:dyDescent="0.2">
      <c r="A203" s="327" t="s">
        <v>4172</v>
      </c>
      <c r="B203" s="243" t="s">
        <v>4821</v>
      </c>
      <c r="C203" s="237">
        <v>31550.86</v>
      </c>
      <c r="D203" s="237"/>
      <c r="E203" s="249" t="s">
        <v>4820</v>
      </c>
      <c r="F203" s="270"/>
      <c r="G203" s="270"/>
      <c r="H203" s="270"/>
      <c r="I203" s="311" t="s">
        <v>270</v>
      </c>
      <c r="J203" s="270"/>
    </row>
    <row r="204" spans="1:10" s="156" customFormat="1" ht="15.6" customHeight="1" x14ac:dyDescent="0.2">
      <c r="A204" s="327" t="s">
        <v>4173</v>
      </c>
      <c r="B204" s="243" t="s">
        <v>4821</v>
      </c>
      <c r="C204" s="237">
        <v>31550.86</v>
      </c>
      <c r="D204" s="237"/>
      <c r="E204" s="249" t="s">
        <v>4820</v>
      </c>
      <c r="F204" s="270"/>
      <c r="G204" s="270"/>
      <c r="H204" s="270"/>
      <c r="I204" s="311" t="s">
        <v>270</v>
      </c>
      <c r="J204" s="270"/>
    </row>
    <row r="205" spans="1:10" s="156" customFormat="1" ht="15.6" customHeight="1" x14ac:dyDescent="0.2">
      <c r="A205" s="327" t="s">
        <v>4174</v>
      </c>
      <c r="B205" s="243" t="s">
        <v>4821</v>
      </c>
      <c r="C205" s="237">
        <v>31550.86</v>
      </c>
      <c r="D205" s="237"/>
      <c r="E205" s="249" t="s">
        <v>4820</v>
      </c>
      <c r="F205" s="270"/>
      <c r="G205" s="270"/>
      <c r="H205" s="270"/>
      <c r="I205" s="311" t="s">
        <v>270</v>
      </c>
      <c r="J205" s="270"/>
    </row>
    <row r="206" spans="1:10" s="156" customFormat="1" ht="15.6" customHeight="1" x14ac:dyDescent="0.2">
      <c r="A206" s="327" t="s">
        <v>4175</v>
      </c>
      <c r="B206" s="243" t="s">
        <v>4821</v>
      </c>
      <c r="C206" s="237">
        <v>31550.86</v>
      </c>
      <c r="D206" s="237"/>
      <c r="E206" s="249" t="s">
        <v>4820</v>
      </c>
      <c r="F206" s="270"/>
      <c r="G206" s="270"/>
      <c r="H206" s="270"/>
      <c r="I206" s="311" t="s">
        <v>270</v>
      </c>
      <c r="J206" s="270"/>
    </row>
    <row r="207" spans="1:10" s="156" customFormat="1" ht="15.6" customHeight="1" x14ac:dyDescent="0.2">
      <c r="A207" s="327" t="s">
        <v>4176</v>
      </c>
      <c r="B207" s="243" t="s">
        <v>4821</v>
      </c>
      <c r="C207" s="237">
        <v>31550.86</v>
      </c>
      <c r="D207" s="237"/>
      <c r="E207" s="249" t="s">
        <v>4820</v>
      </c>
      <c r="F207" s="270"/>
      <c r="G207" s="270"/>
      <c r="H207" s="270"/>
      <c r="I207" s="311" t="s">
        <v>270</v>
      </c>
      <c r="J207" s="270"/>
    </row>
    <row r="208" spans="1:10" s="156" customFormat="1" ht="15.6" customHeight="1" x14ac:dyDescent="0.2">
      <c r="A208" s="327" t="s">
        <v>4177</v>
      </c>
      <c r="B208" s="243" t="s">
        <v>4821</v>
      </c>
      <c r="C208" s="237">
        <v>31550.86</v>
      </c>
      <c r="D208" s="237"/>
      <c r="E208" s="249" t="s">
        <v>4820</v>
      </c>
      <c r="F208" s="270"/>
      <c r="G208" s="270"/>
      <c r="H208" s="270"/>
      <c r="I208" s="311" t="s">
        <v>270</v>
      </c>
      <c r="J208" s="270"/>
    </row>
    <row r="209" spans="1:10" s="156" customFormat="1" ht="15.6" customHeight="1" x14ac:dyDescent="0.2">
      <c r="A209" s="327" t="s">
        <v>5295</v>
      </c>
      <c r="B209" s="243" t="s">
        <v>4821</v>
      </c>
      <c r="C209" s="237">
        <v>31550.86</v>
      </c>
      <c r="D209" s="237"/>
      <c r="E209" s="249" t="s">
        <v>4820</v>
      </c>
      <c r="F209" s="270"/>
      <c r="G209" s="270"/>
      <c r="H209" s="270"/>
      <c r="I209" s="311" t="s">
        <v>270</v>
      </c>
      <c r="J209" s="270"/>
    </row>
    <row r="210" spans="1:10" s="156" customFormat="1" ht="30.6" customHeight="1" x14ac:dyDescent="0.2">
      <c r="A210" s="327" t="s">
        <v>5296</v>
      </c>
      <c r="B210" s="243" t="s">
        <v>4824</v>
      </c>
      <c r="C210" s="237">
        <v>19000</v>
      </c>
      <c r="D210" s="237"/>
      <c r="E210" s="249" t="s">
        <v>4820</v>
      </c>
      <c r="F210" s="270"/>
      <c r="G210" s="270"/>
      <c r="H210" s="270"/>
      <c r="I210" s="311" t="s">
        <v>270</v>
      </c>
      <c r="J210" s="270"/>
    </row>
    <row r="211" spans="1:10" ht="51" x14ac:dyDescent="0.2">
      <c r="A211" s="327"/>
      <c r="B211" s="310" t="s">
        <v>443</v>
      </c>
      <c r="C211" s="237"/>
      <c r="D211" s="237"/>
      <c r="E211" s="244"/>
      <c r="F211" s="328"/>
      <c r="G211" s="328"/>
      <c r="H211" s="328"/>
      <c r="I211" s="311" t="s">
        <v>270</v>
      </c>
      <c r="J211" s="334" t="s">
        <v>269</v>
      </c>
    </row>
    <row r="212" spans="1:10" x14ac:dyDescent="0.2">
      <c r="A212" s="327" t="s">
        <v>5297</v>
      </c>
      <c r="B212" s="243" t="s">
        <v>747</v>
      </c>
      <c r="C212" s="237">
        <v>24480</v>
      </c>
      <c r="D212" s="237">
        <v>24480</v>
      </c>
      <c r="E212" s="244" t="s">
        <v>748</v>
      </c>
      <c r="F212" s="335"/>
      <c r="G212" s="251"/>
      <c r="H212" s="245"/>
      <c r="I212" s="311" t="s">
        <v>270</v>
      </c>
      <c r="J212" s="311" t="s">
        <v>270</v>
      </c>
    </row>
    <row r="213" spans="1:10" x14ac:dyDescent="0.2">
      <c r="A213" s="327" t="s">
        <v>5298</v>
      </c>
      <c r="B213" s="243" t="s">
        <v>747</v>
      </c>
      <c r="C213" s="237">
        <v>24480</v>
      </c>
      <c r="D213" s="237">
        <v>24480</v>
      </c>
      <c r="E213" s="244" t="s">
        <v>748</v>
      </c>
      <c r="F213" s="253"/>
      <c r="G213" s="251"/>
      <c r="H213" s="245"/>
      <c r="I213" s="311" t="s">
        <v>270</v>
      </c>
      <c r="J213" s="311" t="s">
        <v>270</v>
      </c>
    </row>
    <row r="214" spans="1:10" x14ac:dyDescent="0.2">
      <c r="A214" s="327" t="s">
        <v>5299</v>
      </c>
      <c r="B214" s="243" t="s">
        <v>749</v>
      </c>
      <c r="C214" s="237">
        <v>27860</v>
      </c>
      <c r="D214" s="239">
        <v>25684</v>
      </c>
      <c r="E214" s="244" t="s">
        <v>750</v>
      </c>
      <c r="F214" s="253"/>
      <c r="G214" s="251"/>
      <c r="H214" s="245"/>
      <c r="I214" s="311" t="s">
        <v>270</v>
      </c>
      <c r="J214" s="311" t="s">
        <v>270</v>
      </c>
    </row>
    <row r="215" spans="1:10" x14ac:dyDescent="0.2">
      <c r="A215" s="327" t="s">
        <v>5300</v>
      </c>
      <c r="B215" s="243" t="s">
        <v>751</v>
      </c>
      <c r="C215" s="237">
        <v>27860</v>
      </c>
      <c r="D215" s="239">
        <v>25684</v>
      </c>
      <c r="E215" s="244" t="s">
        <v>750</v>
      </c>
      <c r="F215" s="253"/>
      <c r="G215" s="251"/>
      <c r="H215" s="245"/>
      <c r="I215" s="311" t="s">
        <v>270</v>
      </c>
      <c r="J215" s="311" t="s">
        <v>270</v>
      </c>
    </row>
    <row r="216" spans="1:10" x14ac:dyDescent="0.2">
      <c r="A216" s="327" t="s">
        <v>5301</v>
      </c>
      <c r="B216" s="243" t="s">
        <v>749</v>
      </c>
      <c r="C216" s="237">
        <v>27860</v>
      </c>
      <c r="D216" s="239">
        <v>25684</v>
      </c>
      <c r="E216" s="244" t="s">
        <v>750</v>
      </c>
      <c r="F216" s="253"/>
      <c r="G216" s="251"/>
      <c r="H216" s="245"/>
      <c r="I216" s="311" t="s">
        <v>270</v>
      </c>
      <c r="J216" s="311" t="s">
        <v>270</v>
      </c>
    </row>
    <row r="217" spans="1:10" x14ac:dyDescent="0.2">
      <c r="A217" s="327" t="s">
        <v>4178</v>
      </c>
      <c r="B217" s="243" t="s">
        <v>753</v>
      </c>
      <c r="C217" s="237">
        <v>57000</v>
      </c>
      <c r="D217" s="239">
        <v>52548</v>
      </c>
      <c r="E217" s="244" t="s">
        <v>754</v>
      </c>
      <c r="F217" s="253"/>
      <c r="G217" s="251"/>
      <c r="H217" s="245"/>
      <c r="I217" s="311" t="s">
        <v>270</v>
      </c>
      <c r="J217" s="311" t="s">
        <v>270</v>
      </c>
    </row>
    <row r="218" spans="1:10" x14ac:dyDescent="0.2">
      <c r="A218" s="327" t="s">
        <v>4179</v>
      </c>
      <c r="B218" s="243" t="s">
        <v>755</v>
      </c>
      <c r="C218" s="237">
        <v>25000</v>
      </c>
      <c r="D218" s="239">
        <v>25000</v>
      </c>
      <c r="E218" s="244" t="s">
        <v>756</v>
      </c>
      <c r="F218" s="253"/>
      <c r="G218" s="251"/>
      <c r="H218" s="245"/>
      <c r="I218" s="311" t="s">
        <v>270</v>
      </c>
      <c r="J218" s="311" t="s">
        <v>270</v>
      </c>
    </row>
    <row r="219" spans="1:10" x14ac:dyDescent="0.2">
      <c r="A219" s="327" t="s">
        <v>4180</v>
      </c>
      <c r="B219" s="243" t="s">
        <v>757</v>
      </c>
      <c r="C219" s="237">
        <v>31150</v>
      </c>
      <c r="D219" s="237">
        <v>31150</v>
      </c>
      <c r="E219" s="244" t="s">
        <v>758</v>
      </c>
      <c r="F219" s="253"/>
      <c r="G219" s="251"/>
      <c r="H219" s="245"/>
      <c r="I219" s="311" t="s">
        <v>270</v>
      </c>
      <c r="J219" s="311" t="s">
        <v>270</v>
      </c>
    </row>
    <row r="220" spans="1:10" x14ac:dyDescent="0.2">
      <c r="A220" s="327" t="s">
        <v>4181</v>
      </c>
      <c r="B220" s="243" t="s">
        <v>747</v>
      </c>
      <c r="C220" s="237">
        <v>27991</v>
      </c>
      <c r="D220" s="237">
        <v>27991</v>
      </c>
      <c r="E220" s="244" t="s">
        <v>674</v>
      </c>
      <c r="F220" s="253"/>
      <c r="G220" s="251"/>
      <c r="H220" s="245"/>
      <c r="I220" s="311" t="s">
        <v>270</v>
      </c>
      <c r="J220" s="311" t="s">
        <v>270</v>
      </c>
    </row>
    <row r="221" spans="1:10" x14ac:dyDescent="0.2">
      <c r="A221" s="327" t="s">
        <v>4182</v>
      </c>
      <c r="B221" s="243" t="s">
        <v>757</v>
      </c>
      <c r="C221" s="237">
        <v>27991</v>
      </c>
      <c r="D221" s="237">
        <v>27991</v>
      </c>
      <c r="E221" s="244" t="s">
        <v>674</v>
      </c>
      <c r="F221" s="253"/>
      <c r="G221" s="251"/>
      <c r="H221" s="245"/>
      <c r="I221" s="311" t="s">
        <v>270</v>
      </c>
      <c r="J221" s="311" t="s">
        <v>270</v>
      </c>
    </row>
    <row r="222" spans="1:10" x14ac:dyDescent="0.2">
      <c r="A222" s="327" t="s">
        <v>5302</v>
      </c>
      <c r="B222" s="243" t="s">
        <v>747</v>
      </c>
      <c r="C222" s="237">
        <v>27991</v>
      </c>
      <c r="D222" s="237">
        <v>27991</v>
      </c>
      <c r="E222" s="244" t="s">
        <v>674</v>
      </c>
      <c r="F222" s="253"/>
      <c r="G222" s="251"/>
      <c r="H222" s="245"/>
      <c r="I222" s="311" t="s">
        <v>270</v>
      </c>
      <c r="J222" s="311" t="s">
        <v>270</v>
      </c>
    </row>
    <row r="223" spans="1:10" x14ac:dyDescent="0.2">
      <c r="A223" s="327" t="s">
        <v>4183</v>
      </c>
      <c r="B223" s="243" t="s">
        <v>747</v>
      </c>
      <c r="C223" s="237">
        <v>27991</v>
      </c>
      <c r="D223" s="237">
        <v>27991</v>
      </c>
      <c r="E223" s="244" t="s">
        <v>674</v>
      </c>
      <c r="F223" s="253"/>
      <c r="G223" s="251"/>
      <c r="H223" s="245"/>
      <c r="I223" s="311" t="s">
        <v>270</v>
      </c>
      <c r="J223" s="311" t="s">
        <v>270</v>
      </c>
    </row>
    <row r="224" spans="1:10" x14ac:dyDescent="0.2">
      <c r="A224" s="327" t="s">
        <v>4184</v>
      </c>
      <c r="B224" s="243" t="s">
        <v>747</v>
      </c>
      <c r="C224" s="237">
        <v>27991</v>
      </c>
      <c r="D224" s="237">
        <v>27991</v>
      </c>
      <c r="E224" s="244" t="s">
        <v>674</v>
      </c>
      <c r="F224" s="253"/>
      <c r="G224" s="251"/>
      <c r="H224" s="245"/>
      <c r="I224" s="311" t="s">
        <v>270</v>
      </c>
      <c r="J224" s="311" t="s">
        <v>270</v>
      </c>
    </row>
    <row r="225" spans="1:10" x14ac:dyDescent="0.2">
      <c r="A225" s="327" t="s">
        <v>4185</v>
      </c>
      <c r="B225" s="243" t="s">
        <v>747</v>
      </c>
      <c r="C225" s="237">
        <v>27991</v>
      </c>
      <c r="D225" s="237">
        <v>27991</v>
      </c>
      <c r="E225" s="244" t="s">
        <v>674</v>
      </c>
      <c r="F225" s="253"/>
      <c r="G225" s="251"/>
      <c r="H225" s="245"/>
      <c r="I225" s="311" t="s">
        <v>270</v>
      </c>
      <c r="J225" s="311" t="s">
        <v>270</v>
      </c>
    </row>
    <row r="226" spans="1:10" x14ac:dyDescent="0.2">
      <c r="A226" s="327" t="s">
        <v>4186</v>
      </c>
      <c r="B226" s="243" t="s">
        <v>747</v>
      </c>
      <c r="C226" s="237">
        <v>27991</v>
      </c>
      <c r="D226" s="237">
        <v>27991</v>
      </c>
      <c r="E226" s="244" t="s">
        <v>674</v>
      </c>
      <c r="F226" s="253"/>
      <c r="G226" s="251"/>
      <c r="H226" s="245"/>
      <c r="I226" s="311" t="s">
        <v>270</v>
      </c>
      <c r="J226" s="311" t="s">
        <v>270</v>
      </c>
    </row>
    <row r="227" spans="1:10" x14ac:dyDescent="0.2">
      <c r="A227" s="327" t="s">
        <v>4187</v>
      </c>
      <c r="B227" s="243" t="s">
        <v>747</v>
      </c>
      <c r="C227" s="237">
        <v>27991</v>
      </c>
      <c r="D227" s="237">
        <v>27991</v>
      </c>
      <c r="E227" s="244" t="s">
        <v>674</v>
      </c>
      <c r="F227" s="253"/>
      <c r="G227" s="251"/>
      <c r="H227" s="245"/>
      <c r="I227" s="311" t="s">
        <v>270</v>
      </c>
      <c r="J227" s="311" t="s">
        <v>270</v>
      </c>
    </row>
    <row r="228" spans="1:10" x14ac:dyDescent="0.2">
      <c r="A228" s="327" t="s">
        <v>4188</v>
      </c>
      <c r="B228" s="243" t="s">
        <v>759</v>
      </c>
      <c r="C228" s="237">
        <v>18000</v>
      </c>
      <c r="D228" s="237">
        <v>18000</v>
      </c>
      <c r="E228" s="244" t="s">
        <v>758</v>
      </c>
      <c r="F228" s="253"/>
      <c r="G228" s="251"/>
      <c r="H228" s="245"/>
      <c r="I228" s="311" t="s">
        <v>270</v>
      </c>
      <c r="J228" s="311" t="s">
        <v>270</v>
      </c>
    </row>
    <row r="229" spans="1:10" ht="25.5" x14ac:dyDescent="0.2">
      <c r="A229" s="327" t="s">
        <v>4189</v>
      </c>
      <c r="B229" s="243" t="s">
        <v>761</v>
      </c>
      <c r="C229" s="237">
        <v>29970</v>
      </c>
      <c r="D229" s="237">
        <v>29970</v>
      </c>
      <c r="E229" s="244" t="s">
        <v>760</v>
      </c>
      <c r="F229" s="253"/>
      <c r="G229" s="251"/>
      <c r="H229" s="245"/>
      <c r="I229" s="311" t="s">
        <v>270</v>
      </c>
      <c r="J229" s="311" t="s">
        <v>270</v>
      </c>
    </row>
    <row r="230" spans="1:10" ht="25.5" x14ac:dyDescent="0.2">
      <c r="A230" s="327" t="s">
        <v>4190</v>
      </c>
      <c r="B230" s="243" t="s">
        <v>762</v>
      </c>
      <c r="C230" s="237">
        <v>59279</v>
      </c>
      <c r="D230" s="237">
        <v>59279</v>
      </c>
      <c r="E230" s="244" t="s">
        <v>760</v>
      </c>
      <c r="F230" s="253"/>
      <c r="G230" s="251"/>
      <c r="H230" s="245"/>
      <c r="I230" s="311" t="s">
        <v>270</v>
      </c>
      <c r="J230" s="311" t="s">
        <v>270</v>
      </c>
    </row>
    <row r="231" spans="1:10" ht="25.5" x14ac:dyDescent="0.2">
      <c r="A231" s="327" t="s">
        <v>2692</v>
      </c>
      <c r="B231" s="243" t="s">
        <v>763</v>
      </c>
      <c r="C231" s="240">
        <v>25429.25</v>
      </c>
      <c r="D231" s="237">
        <v>25429.25</v>
      </c>
      <c r="E231" s="244" t="s">
        <v>760</v>
      </c>
      <c r="F231" s="253"/>
      <c r="G231" s="251"/>
      <c r="H231" s="245"/>
      <c r="I231" s="311" t="s">
        <v>270</v>
      </c>
      <c r="J231" s="311" t="s">
        <v>270</v>
      </c>
    </row>
    <row r="232" spans="1:10" ht="25.5" x14ac:dyDescent="0.2">
      <c r="A232" s="327" t="s">
        <v>2693</v>
      </c>
      <c r="B232" s="243" t="s">
        <v>764</v>
      </c>
      <c r="C232" s="237">
        <v>96432.75</v>
      </c>
      <c r="D232" s="237">
        <v>96432.75</v>
      </c>
      <c r="E232" s="244" t="s">
        <v>760</v>
      </c>
      <c r="F232" s="253"/>
      <c r="G232" s="251"/>
      <c r="H232" s="245"/>
      <c r="I232" s="311" t="s">
        <v>270</v>
      </c>
      <c r="J232" s="311" t="s">
        <v>270</v>
      </c>
    </row>
    <row r="233" spans="1:10" ht="38.25" x14ac:dyDescent="0.2">
      <c r="A233" s="327" t="s">
        <v>2694</v>
      </c>
      <c r="B233" s="243" t="s">
        <v>765</v>
      </c>
      <c r="C233" s="237">
        <v>89412.89</v>
      </c>
      <c r="D233" s="237">
        <v>89412.89</v>
      </c>
      <c r="E233" s="244" t="s">
        <v>760</v>
      </c>
      <c r="F233" s="253"/>
      <c r="G233" s="251"/>
      <c r="H233" s="245"/>
      <c r="I233" s="311" t="s">
        <v>270</v>
      </c>
      <c r="J233" s="311" t="s">
        <v>270</v>
      </c>
    </row>
    <row r="234" spans="1:10" x14ac:dyDescent="0.2">
      <c r="A234" s="327" t="s">
        <v>2695</v>
      </c>
      <c r="B234" s="243" t="s">
        <v>766</v>
      </c>
      <c r="C234" s="237">
        <v>33821.599999999999</v>
      </c>
      <c r="D234" s="237">
        <v>33821.599999999999</v>
      </c>
      <c r="E234" s="244" t="s">
        <v>760</v>
      </c>
      <c r="F234" s="253"/>
      <c r="G234" s="251"/>
      <c r="H234" s="245"/>
      <c r="I234" s="311" t="s">
        <v>270</v>
      </c>
      <c r="J234" s="311" t="s">
        <v>270</v>
      </c>
    </row>
    <row r="235" spans="1:10" ht="25.5" x14ac:dyDescent="0.2">
      <c r="A235" s="327" t="s">
        <v>2696</v>
      </c>
      <c r="B235" s="243" t="s">
        <v>767</v>
      </c>
      <c r="C235" s="237">
        <v>30753.200000000001</v>
      </c>
      <c r="D235" s="237">
        <v>30753.200000000001</v>
      </c>
      <c r="E235" s="244" t="s">
        <v>760</v>
      </c>
      <c r="F235" s="253"/>
      <c r="G235" s="251"/>
      <c r="H235" s="245"/>
      <c r="I235" s="311" t="s">
        <v>270</v>
      </c>
      <c r="J235" s="311" t="s">
        <v>270</v>
      </c>
    </row>
    <row r="236" spans="1:10" ht="25.5" x14ac:dyDescent="0.2">
      <c r="A236" s="327" t="s">
        <v>2697</v>
      </c>
      <c r="B236" s="243" t="s">
        <v>768</v>
      </c>
      <c r="C236" s="237">
        <v>50000</v>
      </c>
      <c r="D236" s="239">
        <v>17500</v>
      </c>
      <c r="E236" s="244" t="s">
        <v>760</v>
      </c>
      <c r="F236" s="252"/>
      <c r="G236" s="251"/>
      <c r="H236" s="245"/>
      <c r="I236" s="311" t="s">
        <v>270</v>
      </c>
      <c r="J236" s="311" t="s">
        <v>270</v>
      </c>
    </row>
    <row r="237" spans="1:10" ht="38.25" x14ac:dyDescent="0.2">
      <c r="A237" s="327" t="s">
        <v>2698</v>
      </c>
      <c r="B237" s="243" t="s">
        <v>769</v>
      </c>
      <c r="C237" s="237">
        <v>53375</v>
      </c>
      <c r="D237" s="237">
        <v>53375</v>
      </c>
      <c r="E237" s="244" t="s">
        <v>760</v>
      </c>
      <c r="F237" s="253"/>
      <c r="G237" s="251"/>
      <c r="H237" s="245"/>
      <c r="I237" s="311" t="s">
        <v>270</v>
      </c>
      <c r="J237" s="311" t="s">
        <v>270</v>
      </c>
    </row>
    <row r="238" spans="1:10" ht="25.5" x14ac:dyDescent="0.2">
      <c r="A238" s="327" t="s">
        <v>2699</v>
      </c>
      <c r="B238" s="243" t="s">
        <v>770</v>
      </c>
      <c r="C238" s="237">
        <v>50040</v>
      </c>
      <c r="D238" s="237">
        <v>50040</v>
      </c>
      <c r="E238" s="244" t="s">
        <v>760</v>
      </c>
      <c r="F238" s="253"/>
      <c r="G238" s="251"/>
      <c r="H238" s="245"/>
      <c r="I238" s="311" t="s">
        <v>270</v>
      </c>
      <c r="J238" s="311" t="s">
        <v>270</v>
      </c>
    </row>
    <row r="239" spans="1:10" ht="38.25" x14ac:dyDescent="0.2">
      <c r="A239" s="327" t="s">
        <v>2700</v>
      </c>
      <c r="B239" s="243" t="s">
        <v>771</v>
      </c>
      <c r="C239" s="237">
        <v>89412.89</v>
      </c>
      <c r="D239" s="239">
        <v>81964.789999999994</v>
      </c>
      <c r="E239" s="244" t="s">
        <v>772</v>
      </c>
      <c r="F239" s="253"/>
      <c r="G239" s="251"/>
      <c r="H239" s="245"/>
      <c r="I239" s="311" t="s">
        <v>270</v>
      </c>
      <c r="J239" s="311" t="s">
        <v>270</v>
      </c>
    </row>
    <row r="240" spans="1:10" s="156" customFormat="1" ht="25.5" x14ac:dyDescent="0.2">
      <c r="A240" s="327" t="s">
        <v>2701</v>
      </c>
      <c r="B240" s="243" t="s">
        <v>763</v>
      </c>
      <c r="C240" s="237">
        <v>25429.25</v>
      </c>
      <c r="D240" s="237">
        <v>25429.25</v>
      </c>
      <c r="E240" s="277">
        <v>41649</v>
      </c>
      <c r="F240" s="253"/>
      <c r="G240" s="251"/>
      <c r="H240" s="245"/>
      <c r="I240" s="311" t="s">
        <v>270</v>
      </c>
      <c r="J240" s="311"/>
    </row>
    <row r="241" spans="1:10" ht="25.5" x14ac:dyDescent="0.2">
      <c r="A241" s="327" t="s">
        <v>2702</v>
      </c>
      <c r="B241" s="243" t="s">
        <v>773</v>
      </c>
      <c r="C241" s="237">
        <v>25429.25</v>
      </c>
      <c r="D241" s="237">
        <v>25429.25</v>
      </c>
      <c r="E241" s="244" t="s">
        <v>772</v>
      </c>
      <c r="F241" s="253"/>
      <c r="G241" s="251"/>
      <c r="H241" s="245"/>
      <c r="I241" s="311" t="s">
        <v>270</v>
      </c>
      <c r="J241" s="311" t="s">
        <v>270</v>
      </c>
    </row>
    <row r="242" spans="1:10" ht="25.5" x14ac:dyDescent="0.2">
      <c r="A242" s="327" t="s">
        <v>2703</v>
      </c>
      <c r="B242" s="243" t="s">
        <v>774</v>
      </c>
      <c r="C242" s="237">
        <v>25429.25</v>
      </c>
      <c r="D242" s="237">
        <v>25429.25</v>
      </c>
      <c r="E242" s="244" t="s">
        <v>772</v>
      </c>
      <c r="F242" s="253"/>
      <c r="G242" s="251"/>
      <c r="H242" s="245"/>
      <c r="I242" s="311" t="s">
        <v>270</v>
      </c>
      <c r="J242" s="311" t="s">
        <v>270</v>
      </c>
    </row>
    <row r="243" spans="1:10" s="156" customFormat="1" ht="28.9" customHeight="1" x14ac:dyDescent="0.2">
      <c r="A243" s="327" t="s">
        <v>2704</v>
      </c>
      <c r="B243" s="243" t="s">
        <v>767</v>
      </c>
      <c r="C243" s="237">
        <v>30753.200000000001</v>
      </c>
      <c r="D243" s="237">
        <v>30753.200000000001</v>
      </c>
      <c r="E243" s="277">
        <v>41649</v>
      </c>
      <c r="F243" s="253"/>
      <c r="G243" s="251"/>
      <c r="H243" s="245"/>
      <c r="I243" s="311" t="s">
        <v>270</v>
      </c>
      <c r="J243" s="311"/>
    </row>
    <row r="244" spans="1:10" ht="25.5" x14ac:dyDescent="0.2">
      <c r="A244" s="327" t="s">
        <v>2705</v>
      </c>
      <c r="B244" s="243" t="s">
        <v>775</v>
      </c>
      <c r="C244" s="237">
        <v>30753.200000000001</v>
      </c>
      <c r="D244" s="237">
        <v>30753.200000000001</v>
      </c>
      <c r="E244" s="244" t="s">
        <v>772</v>
      </c>
      <c r="F244" s="253"/>
      <c r="G244" s="251"/>
      <c r="H244" s="245"/>
      <c r="I244" s="311" t="s">
        <v>270</v>
      </c>
      <c r="J244" s="311" t="s">
        <v>270</v>
      </c>
    </row>
    <row r="245" spans="1:10" ht="25.5" x14ac:dyDescent="0.2">
      <c r="A245" s="327" t="s">
        <v>2706</v>
      </c>
      <c r="B245" s="243" t="s">
        <v>776</v>
      </c>
      <c r="C245" s="237">
        <v>30753.200000000001</v>
      </c>
      <c r="D245" s="237">
        <v>30753.200000000001</v>
      </c>
      <c r="E245" s="244" t="s">
        <v>772</v>
      </c>
      <c r="F245" s="253"/>
      <c r="G245" s="251"/>
      <c r="H245" s="245"/>
      <c r="I245" s="311" t="s">
        <v>270</v>
      </c>
      <c r="J245" s="311" t="s">
        <v>270</v>
      </c>
    </row>
    <row r="246" spans="1:10" ht="25.5" x14ac:dyDescent="0.2">
      <c r="A246" s="327" t="s">
        <v>2707</v>
      </c>
      <c r="B246" s="243" t="s">
        <v>777</v>
      </c>
      <c r="C246" s="237">
        <v>30753.200000000001</v>
      </c>
      <c r="D246" s="237">
        <v>30753.200000000001</v>
      </c>
      <c r="E246" s="244" t="s">
        <v>772</v>
      </c>
      <c r="F246" s="253"/>
      <c r="G246" s="251"/>
      <c r="H246" s="245"/>
      <c r="I246" s="311" t="s">
        <v>270</v>
      </c>
      <c r="J246" s="311" t="s">
        <v>270</v>
      </c>
    </row>
    <row r="247" spans="1:10" ht="25.5" x14ac:dyDescent="0.2">
      <c r="A247" s="327" t="s">
        <v>2708</v>
      </c>
      <c r="B247" s="243" t="s">
        <v>778</v>
      </c>
      <c r="C247" s="237">
        <v>30753.200000000001</v>
      </c>
      <c r="D247" s="237">
        <v>30753.200000000001</v>
      </c>
      <c r="E247" s="244" t="s">
        <v>772</v>
      </c>
      <c r="F247" s="253"/>
      <c r="G247" s="251"/>
      <c r="H247" s="245"/>
      <c r="I247" s="311" t="s">
        <v>270</v>
      </c>
      <c r="J247" s="311" t="s">
        <v>270</v>
      </c>
    </row>
    <row r="248" spans="1:10" ht="25.5" x14ac:dyDescent="0.2">
      <c r="A248" s="327" t="s">
        <v>2709</v>
      </c>
      <c r="B248" s="243" t="s">
        <v>779</v>
      </c>
      <c r="C248" s="237">
        <v>30753.200000000001</v>
      </c>
      <c r="D248" s="237">
        <v>30753.200000000001</v>
      </c>
      <c r="E248" s="244" t="s">
        <v>772</v>
      </c>
      <c r="F248" s="253"/>
      <c r="G248" s="251"/>
      <c r="H248" s="245"/>
      <c r="I248" s="311" t="s">
        <v>270</v>
      </c>
      <c r="J248" s="311" t="s">
        <v>270</v>
      </c>
    </row>
    <row r="249" spans="1:10" ht="25.5" x14ac:dyDescent="0.2">
      <c r="A249" s="327" t="s">
        <v>2710</v>
      </c>
      <c r="B249" s="243" t="s">
        <v>780</v>
      </c>
      <c r="C249" s="237">
        <v>30753.200000000001</v>
      </c>
      <c r="D249" s="237">
        <v>30753.200000000001</v>
      </c>
      <c r="E249" s="244" t="s">
        <v>772</v>
      </c>
      <c r="F249" s="253"/>
      <c r="G249" s="251"/>
      <c r="H249" s="245"/>
      <c r="I249" s="311" t="s">
        <v>270</v>
      </c>
      <c r="J249" s="311" t="s">
        <v>270</v>
      </c>
    </row>
    <row r="250" spans="1:10" x14ac:dyDescent="0.2">
      <c r="A250" s="327" t="s">
        <v>2711</v>
      </c>
      <c r="B250" s="243" t="s">
        <v>781</v>
      </c>
      <c r="C250" s="237">
        <v>36000</v>
      </c>
      <c r="D250" s="237">
        <v>36000</v>
      </c>
      <c r="E250" s="244" t="s">
        <v>782</v>
      </c>
      <c r="F250" s="253"/>
      <c r="G250" s="251" t="s">
        <v>271</v>
      </c>
      <c r="H250" s="245" t="s">
        <v>782</v>
      </c>
      <c r="I250" s="311" t="s">
        <v>270</v>
      </c>
      <c r="J250" s="311" t="s">
        <v>270</v>
      </c>
    </row>
    <row r="251" spans="1:10" x14ac:dyDescent="0.2">
      <c r="A251" s="327" t="s">
        <v>2712</v>
      </c>
      <c r="B251" s="243" t="s">
        <v>783</v>
      </c>
      <c r="C251" s="237">
        <v>36000</v>
      </c>
      <c r="D251" s="237">
        <v>36000</v>
      </c>
      <c r="E251" s="244" t="s">
        <v>782</v>
      </c>
      <c r="F251" s="253"/>
      <c r="G251" s="251" t="s">
        <v>271</v>
      </c>
      <c r="H251" s="245" t="s">
        <v>782</v>
      </c>
      <c r="I251" s="311" t="s">
        <v>270</v>
      </c>
      <c r="J251" s="311" t="s">
        <v>270</v>
      </c>
    </row>
    <row r="252" spans="1:10" x14ac:dyDescent="0.2">
      <c r="A252" s="327" t="s">
        <v>2713</v>
      </c>
      <c r="B252" s="243" t="s">
        <v>784</v>
      </c>
      <c r="C252" s="237">
        <v>114640</v>
      </c>
      <c r="D252" s="239">
        <v>112531</v>
      </c>
      <c r="E252" s="244" t="s">
        <v>785</v>
      </c>
      <c r="F252" s="276"/>
      <c r="G252" s="328"/>
      <c r="H252" s="245"/>
      <c r="I252" s="311" t="s">
        <v>270</v>
      </c>
      <c r="J252" s="311" t="s">
        <v>270</v>
      </c>
    </row>
    <row r="253" spans="1:10" s="156" customFormat="1" ht="25.5" x14ac:dyDescent="0.2">
      <c r="A253" s="327" t="s">
        <v>2714</v>
      </c>
      <c r="B253" s="243" t="s">
        <v>3420</v>
      </c>
      <c r="C253" s="237">
        <v>195000</v>
      </c>
      <c r="D253" s="239"/>
      <c r="E253" s="277">
        <v>44603</v>
      </c>
      <c r="F253" s="276"/>
      <c r="G253" s="336" t="s">
        <v>4428</v>
      </c>
      <c r="H253" s="255">
        <v>44603</v>
      </c>
      <c r="I253" s="311" t="s">
        <v>270</v>
      </c>
      <c r="J253" s="311"/>
    </row>
    <row r="254" spans="1:10" s="82" customFormat="1" ht="51" x14ac:dyDescent="0.2">
      <c r="A254" s="327"/>
      <c r="B254" s="310" t="s">
        <v>438</v>
      </c>
      <c r="C254" s="237"/>
      <c r="D254" s="237"/>
      <c r="E254" s="244"/>
      <c r="F254" s="328"/>
      <c r="G254" s="328"/>
      <c r="H254" s="245"/>
      <c r="I254" s="311" t="s">
        <v>270</v>
      </c>
      <c r="J254" s="334" t="s">
        <v>269</v>
      </c>
    </row>
    <row r="255" spans="1:10" x14ac:dyDescent="0.2">
      <c r="A255" s="327" t="s">
        <v>2715</v>
      </c>
      <c r="B255" s="243" t="s">
        <v>786</v>
      </c>
      <c r="C255" s="237">
        <v>37508</v>
      </c>
      <c r="D255" s="237">
        <v>37508</v>
      </c>
      <c r="E255" s="244" t="s">
        <v>787</v>
      </c>
      <c r="F255" s="245"/>
      <c r="G255" s="328" t="s">
        <v>788</v>
      </c>
      <c r="H255" s="245" t="s">
        <v>787</v>
      </c>
      <c r="I255" s="311" t="s">
        <v>270</v>
      </c>
      <c r="J255" s="311" t="s">
        <v>270</v>
      </c>
    </row>
    <row r="256" spans="1:10" x14ac:dyDescent="0.2">
      <c r="A256" s="327" t="s">
        <v>2716</v>
      </c>
      <c r="B256" s="243" t="s">
        <v>789</v>
      </c>
      <c r="C256" s="237">
        <v>37508</v>
      </c>
      <c r="D256" s="237">
        <v>37508</v>
      </c>
      <c r="E256" s="244" t="s">
        <v>787</v>
      </c>
      <c r="F256" s="245"/>
      <c r="G256" s="328" t="s">
        <v>788</v>
      </c>
      <c r="H256" s="245" t="s">
        <v>787</v>
      </c>
      <c r="I256" s="311" t="s">
        <v>270</v>
      </c>
      <c r="J256" s="311" t="s">
        <v>270</v>
      </c>
    </row>
    <row r="257" spans="1:10" x14ac:dyDescent="0.2">
      <c r="A257" s="327" t="s">
        <v>2717</v>
      </c>
      <c r="B257" s="243" t="s">
        <v>790</v>
      </c>
      <c r="C257" s="237">
        <v>37508</v>
      </c>
      <c r="D257" s="237">
        <v>37508</v>
      </c>
      <c r="E257" s="244" t="s">
        <v>787</v>
      </c>
      <c r="F257" s="245"/>
      <c r="G257" s="328" t="s">
        <v>788</v>
      </c>
      <c r="H257" s="245" t="s">
        <v>787</v>
      </c>
      <c r="I257" s="311" t="s">
        <v>270</v>
      </c>
      <c r="J257" s="311" t="s">
        <v>270</v>
      </c>
    </row>
    <row r="258" spans="1:10" x14ac:dyDescent="0.2">
      <c r="A258" s="327" t="s">
        <v>2718</v>
      </c>
      <c r="B258" s="243" t="s">
        <v>791</v>
      </c>
      <c r="C258" s="237">
        <v>37508</v>
      </c>
      <c r="D258" s="237">
        <v>37508</v>
      </c>
      <c r="E258" s="244" t="s">
        <v>787</v>
      </c>
      <c r="F258" s="245"/>
      <c r="G258" s="328" t="s">
        <v>788</v>
      </c>
      <c r="H258" s="245" t="s">
        <v>787</v>
      </c>
      <c r="I258" s="311" t="s">
        <v>270</v>
      </c>
      <c r="J258" s="311" t="s">
        <v>270</v>
      </c>
    </row>
    <row r="259" spans="1:10" x14ac:dyDescent="0.2">
      <c r="A259" s="327" t="s">
        <v>2719</v>
      </c>
      <c r="B259" s="243" t="s">
        <v>792</v>
      </c>
      <c r="C259" s="237">
        <v>37510.85</v>
      </c>
      <c r="D259" s="237">
        <v>37510.85</v>
      </c>
      <c r="E259" s="244" t="s">
        <v>787</v>
      </c>
      <c r="F259" s="245"/>
      <c r="G259" s="328" t="s">
        <v>788</v>
      </c>
      <c r="H259" s="245" t="s">
        <v>787</v>
      </c>
      <c r="I259" s="311" t="s">
        <v>270</v>
      </c>
      <c r="J259" s="311" t="s">
        <v>270</v>
      </c>
    </row>
    <row r="260" spans="1:10" x14ac:dyDescent="0.2">
      <c r="A260" s="327" t="s">
        <v>2720</v>
      </c>
      <c r="B260" s="243" t="s">
        <v>757</v>
      </c>
      <c r="C260" s="237">
        <v>30114.14</v>
      </c>
      <c r="D260" s="237">
        <v>30114.14</v>
      </c>
      <c r="E260" s="244" t="s">
        <v>793</v>
      </c>
      <c r="F260" s="245"/>
      <c r="G260" s="328" t="s">
        <v>788</v>
      </c>
      <c r="H260" s="245" t="s">
        <v>793</v>
      </c>
      <c r="I260" s="311" t="s">
        <v>270</v>
      </c>
      <c r="J260" s="311" t="s">
        <v>270</v>
      </c>
    </row>
    <row r="261" spans="1:10" x14ac:dyDescent="0.2">
      <c r="A261" s="327" t="s">
        <v>2721</v>
      </c>
      <c r="B261" s="243" t="s">
        <v>794</v>
      </c>
      <c r="C261" s="237">
        <v>25000</v>
      </c>
      <c r="D261" s="237">
        <v>25000</v>
      </c>
      <c r="E261" s="244" t="s">
        <v>756</v>
      </c>
      <c r="F261" s="245"/>
      <c r="G261" s="328" t="s">
        <v>788</v>
      </c>
      <c r="H261" s="245" t="s">
        <v>756</v>
      </c>
      <c r="I261" s="311" t="s">
        <v>270</v>
      </c>
      <c r="J261" s="311" t="s">
        <v>270</v>
      </c>
    </row>
    <row r="262" spans="1:10" s="156" customFormat="1" ht="33" customHeight="1" x14ac:dyDescent="0.2">
      <c r="A262" s="327" t="s">
        <v>2722</v>
      </c>
      <c r="B262" s="243" t="s">
        <v>2601</v>
      </c>
      <c r="C262" s="237">
        <v>26000</v>
      </c>
      <c r="D262" s="237">
        <v>26000</v>
      </c>
      <c r="E262" s="277"/>
      <c r="F262" s="245"/>
      <c r="G262" s="328" t="s">
        <v>788</v>
      </c>
      <c r="H262" s="255"/>
      <c r="I262" s="311" t="s">
        <v>270</v>
      </c>
      <c r="J262" s="311" t="s">
        <v>270</v>
      </c>
    </row>
    <row r="263" spans="1:10" s="156" customFormat="1" ht="25.9" customHeight="1" x14ac:dyDescent="0.2">
      <c r="A263" s="327" t="s">
        <v>2723</v>
      </c>
      <c r="B263" s="243" t="s">
        <v>2601</v>
      </c>
      <c r="C263" s="237">
        <v>26000</v>
      </c>
      <c r="D263" s="237">
        <v>26000</v>
      </c>
      <c r="E263" s="277"/>
      <c r="F263" s="245"/>
      <c r="G263" s="328" t="s">
        <v>788</v>
      </c>
      <c r="H263" s="255"/>
      <c r="I263" s="311" t="s">
        <v>270</v>
      </c>
      <c r="J263" s="311" t="s">
        <v>270</v>
      </c>
    </row>
    <row r="264" spans="1:10" s="156" customFormat="1" x14ac:dyDescent="0.2">
      <c r="A264" s="327" t="s">
        <v>2724</v>
      </c>
      <c r="B264" s="243" t="s">
        <v>2602</v>
      </c>
      <c r="C264" s="237">
        <v>209675</v>
      </c>
      <c r="D264" s="237">
        <v>209675</v>
      </c>
      <c r="E264" s="277"/>
      <c r="F264" s="245"/>
      <c r="G264" s="328" t="s">
        <v>788</v>
      </c>
      <c r="H264" s="255"/>
      <c r="I264" s="311" t="s">
        <v>270</v>
      </c>
      <c r="J264" s="311" t="s">
        <v>270</v>
      </c>
    </row>
    <row r="265" spans="1:10" s="156" customFormat="1" x14ac:dyDescent="0.2">
      <c r="A265" s="327" t="s">
        <v>2725</v>
      </c>
      <c r="B265" s="243" t="s">
        <v>2603</v>
      </c>
      <c r="C265" s="237">
        <v>41436.839999999997</v>
      </c>
      <c r="D265" s="237">
        <v>41436.839999999997</v>
      </c>
      <c r="E265" s="244">
        <v>2018</v>
      </c>
      <c r="F265" s="245"/>
      <c r="G265" s="328" t="s">
        <v>788</v>
      </c>
      <c r="H265" s="245">
        <v>2018</v>
      </c>
      <c r="I265" s="311" t="s">
        <v>270</v>
      </c>
      <c r="J265" s="311" t="s">
        <v>270</v>
      </c>
    </row>
    <row r="266" spans="1:10" s="156" customFormat="1" x14ac:dyDescent="0.2">
      <c r="A266" s="327" t="s">
        <v>2726</v>
      </c>
      <c r="B266" s="243" t="s">
        <v>2604</v>
      </c>
      <c r="C266" s="237">
        <v>50000</v>
      </c>
      <c r="D266" s="237">
        <v>50000</v>
      </c>
      <c r="E266" s="244">
        <v>2019</v>
      </c>
      <c r="F266" s="245"/>
      <c r="G266" s="328" t="s">
        <v>788</v>
      </c>
      <c r="H266" s="245">
        <v>2019</v>
      </c>
      <c r="I266" s="311" t="s">
        <v>270</v>
      </c>
      <c r="J266" s="311" t="s">
        <v>270</v>
      </c>
    </row>
    <row r="267" spans="1:10" s="156" customFormat="1" x14ac:dyDescent="0.2">
      <c r="A267" s="327" t="s">
        <v>2727</v>
      </c>
      <c r="B267" s="243" t="s">
        <v>3661</v>
      </c>
      <c r="C267" s="237">
        <v>17000</v>
      </c>
      <c r="D267" s="237">
        <v>17000</v>
      </c>
      <c r="E267" s="244">
        <v>2020</v>
      </c>
      <c r="F267" s="245"/>
      <c r="G267" s="328"/>
      <c r="H267" s="245"/>
      <c r="I267" s="311" t="s">
        <v>270</v>
      </c>
      <c r="J267" s="311"/>
    </row>
    <row r="268" spans="1:10" s="156" customFormat="1" ht="25.5" x14ac:dyDescent="0.2">
      <c r="A268" s="327" t="s">
        <v>2728</v>
      </c>
      <c r="B268" s="243" t="s">
        <v>3659</v>
      </c>
      <c r="C268" s="237">
        <v>24500</v>
      </c>
      <c r="D268" s="237">
        <v>24500</v>
      </c>
      <c r="E268" s="244">
        <v>2020</v>
      </c>
      <c r="F268" s="245"/>
      <c r="G268" s="328"/>
      <c r="H268" s="245"/>
      <c r="I268" s="311" t="s">
        <v>270</v>
      </c>
      <c r="J268" s="311"/>
    </row>
    <row r="269" spans="1:10" s="156" customFormat="1" ht="25.5" x14ac:dyDescent="0.2">
      <c r="A269" s="327" t="s">
        <v>2729</v>
      </c>
      <c r="B269" s="243" t="s">
        <v>3660</v>
      </c>
      <c r="C269" s="237">
        <v>24500</v>
      </c>
      <c r="D269" s="237">
        <v>24500</v>
      </c>
      <c r="E269" s="244">
        <v>2020</v>
      </c>
      <c r="F269" s="245"/>
      <c r="G269" s="328"/>
      <c r="H269" s="245"/>
      <c r="I269" s="311" t="s">
        <v>270</v>
      </c>
      <c r="J269" s="311"/>
    </row>
    <row r="270" spans="1:10" s="156" customFormat="1" x14ac:dyDescent="0.2">
      <c r="A270" s="327" t="s">
        <v>2730</v>
      </c>
      <c r="B270" s="243" t="s">
        <v>3658</v>
      </c>
      <c r="C270" s="237">
        <v>40500</v>
      </c>
      <c r="D270" s="237">
        <v>40500</v>
      </c>
      <c r="E270" s="244">
        <v>2020</v>
      </c>
      <c r="F270" s="245"/>
      <c r="G270" s="328"/>
      <c r="H270" s="245"/>
      <c r="I270" s="311" t="s">
        <v>270</v>
      </c>
      <c r="J270" s="311"/>
    </row>
    <row r="271" spans="1:10" s="156" customFormat="1" x14ac:dyDescent="0.2">
      <c r="A271" s="327" t="s">
        <v>2731</v>
      </c>
      <c r="B271" s="243" t="s">
        <v>3657</v>
      </c>
      <c r="C271" s="237">
        <v>50000</v>
      </c>
      <c r="D271" s="237">
        <v>50000</v>
      </c>
      <c r="E271" s="244">
        <v>2020</v>
      </c>
      <c r="F271" s="245"/>
      <c r="G271" s="328"/>
      <c r="H271" s="245"/>
      <c r="I271" s="311" t="s">
        <v>270</v>
      </c>
      <c r="J271" s="311"/>
    </row>
    <row r="272" spans="1:10" s="156" customFormat="1" x14ac:dyDescent="0.2">
      <c r="A272" s="327" t="s">
        <v>2732</v>
      </c>
      <c r="B272" s="243" t="s">
        <v>3656</v>
      </c>
      <c r="C272" s="237">
        <v>20050</v>
      </c>
      <c r="D272" s="237">
        <v>20050</v>
      </c>
      <c r="E272" s="244">
        <v>2020</v>
      </c>
      <c r="F272" s="245"/>
      <c r="G272" s="328"/>
      <c r="H272" s="245"/>
      <c r="I272" s="311" t="s">
        <v>270</v>
      </c>
      <c r="J272" s="311"/>
    </row>
    <row r="273" spans="1:10" s="156" customFormat="1" x14ac:dyDescent="0.2">
      <c r="A273" s="327" t="s">
        <v>2733</v>
      </c>
      <c r="B273" s="243" t="s">
        <v>3655</v>
      </c>
      <c r="C273" s="237">
        <v>40500</v>
      </c>
      <c r="D273" s="237">
        <v>40500</v>
      </c>
      <c r="E273" s="244">
        <v>2020</v>
      </c>
      <c r="F273" s="245"/>
      <c r="G273" s="328"/>
      <c r="H273" s="245"/>
      <c r="I273" s="311" t="s">
        <v>270</v>
      </c>
      <c r="J273" s="311"/>
    </row>
    <row r="274" spans="1:10" s="156" customFormat="1" ht="25.5" x14ac:dyDescent="0.2">
      <c r="A274" s="327" t="s">
        <v>2734</v>
      </c>
      <c r="B274" s="243" t="s">
        <v>3654</v>
      </c>
      <c r="C274" s="237">
        <v>203632.67</v>
      </c>
      <c r="D274" s="237">
        <v>203632.67</v>
      </c>
      <c r="E274" s="249" t="s">
        <v>3022</v>
      </c>
      <c r="F274" s="245"/>
      <c r="G274" s="328"/>
      <c r="H274" s="245"/>
      <c r="I274" s="311" t="s">
        <v>270</v>
      </c>
      <c r="J274" s="311"/>
    </row>
    <row r="275" spans="1:10" s="156" customFormat="1" ht="25.5" x14ac:dyDescent="0.2">
      <c r="A275" s="327" t="s">
        <v>2735</v>
      </c>
      <c r="B275" s="243" t="s">
        <v>3664</v>
      </c>
      <c r="C275" s="237">
        <v>45800</v>
      </c>
      <c r="D275" s="237">
        <v>45800</v>
      </c>
      <c r="E275" s="249" t="s">
        <v>3022</v>
      </c>
      <c r="F275" s="245"/>
      <c r="G275" s="328"/>
      <c r="H275" s="245"/>
      <c r="I275" s="311" t="s">
        <v>270</v>
      </c>
      <c r="J275" s="311"/>
    </row>
    <row r="276" spans="1:10" s="156" customFormat="1" ht="25.5" x14ac:dyDescent="0.2">
      <c r="A276" s="327" t="s">
        <v>2736</v>
      </c>
      <c r="B276" s="243" t="s">
        <v>3665</v>
      </c>
      <c r="C276" s="237">
        <v>45800</v>
      </c>
      <c r="D276" s="237">
        <v>45800</v>
      </c>
      <c r="E276" s="249" t="s">
        <v>3022</v>
      </c>
      <c r="F276" s="245"/>
      <c r="G276" s="328"/>
      <c r="H276" s="245"/>
      <c r="I276" s="311" t="s">
        <v>270</v>
      </c>
      <c r="J276" s="311"/>
    </row>
    <row r="277" spans="1:10" s="156" customFormat="1" ht="25.5" x14ac:dyDescent="0.2">
      <c r="A277" s="327" t="s">
        <v>2737</v>
      </c>
      <c r="B277" s="243" t="s">
        <v>3666</v>
      </c>
      <c r="C277" s="237">
        <v>45800</v>
      </c>
      <c r="D277" s="237">
        <v>45800</v>
      </c>
      <c r="E277" s="249" t="s">
        <v>3022</v>
      </c>
      <c r="F277" s="245"/>
      <c r="G277" s="328"/>
      <c r="H277" s="245"/>
      <c r="I277" s="311" t="s">
        <v>270</v>
      </c>
      <c r="J277" s="311"/>
    </row>
    <row r="278" spans="1:10" s="156" customFormat="1" x14ac:dyDescent="0.2">
      <c r="A278" s="327" t="s">
        <v>2738</v>
      </c>
      <c r="B278" s="243" t="s">
        <v>3667</v>
      </c>
      <c r="C278" s="237">
        <v>39100</v>
      </c>
      <c r="D278" s="237">
        <v>39100</v>
      </c>
      <c r="E278" s="249" t="s">
        <v>3022</v>
      </c>
      <c r="F278" s="245"/>
      <c r="G278" s="328"/>
      <c r="H278" s="245"/>
      <c r="I278" s="311" t="s">
        <v>270</v>
      </c>
      <c r="J278" s="311"/>
    </row>
    <row r="279" spans="1:10" s="156" customFormat="1" x14ac:dyDescent="0.2">
      <c r="A279" s="327" t="s">
        <v>2739</v>
      </c>
      <c r="B279" s="243" t="s">
        <v>3668</v>
      </c>
      <c r="C279" s="237">
        <v>19950</v>
      </c>
      <c r="D279" s="237">
        <v>19950</v>
      </c>
      <c r="E279" s="249" t="s">
        <v>3022</v>
      </c>
      <c r="F279" s="245"/>
      <c r="G279" s="328"/>
      <c r="H279" s="245"/>
      <c r="I279" s="311" t="s">
        <v>270</v>
      </c>
      <c r="J279" s="311"/>
    </row>
    <row r="280" spans="1:10" s="156" customFormat="1" x14ac:dyDescent="0.2">
      <c r="A280" s="327" t="s">
        <v>2740</v>
      </c>
      <c r="B280" s="243" t="s">
        <v>3663</v>
      </c>
      <c r="C280" s="237">
        <v>45000</v>
      </c>
      <c r="D280" s="237">
        <v>45000</v>
      </c>
      <c r="E280" s="249" t="s">
        <v>3267</v>
      </c>
      <c r="F280" s="245"/>
      <c r="G280" s="328"/>
      <c r="H280" s="245"/>
      <c r="I280" s="311" t="s">
        <v>270</v>
      </c>
      <c r="J280" s="311"/>
    </row>
    <row r="281" spans="1:10" s="156" customFormat="1" x14ac:dyDescent="0.2">
      <c r="A281" s="327" t="s">
        <v>2741</v>
      </c>
      <c r="B281" s="243" t="s">
        <v>3662</v>
      </c>
      <c r="C281" s="237">
        <v>23000</v>
      </c>
      <c r="D281" s="237">
        <v>23000</v>
      </c>
      <c r="E281" s="249" t="s">
        <v>3267</v>
      </c>
      <c r="F281" s="245"/>
      <c r="G281" s="328"/>
      <c r="H281" s="245"/>
      <c r="I281" s="311" t="s">
        <v>270</v>
      </c>
      <c r="J281" s="311"/>
    </row>
    <row r="282" spans="1:10" ht="38.25" x14ac:dyDescent="0.2">
      <c r="A282" s="178"/>
      <c r="B282" s="246" t="s">
        <v>818</v>
      </c>
      <c r="C282" s="241"/>
      <c r="D282" s="241"/>
      <c r="E282" s="241"/>
      <c r="F282" s="247"/>
      <c r="G282" s="247"/>
      <c r="H282" s="247"/>
      <c r="I282" s="311" t="s">
        <v>270</v>
      </c>
      <c r="J282" s="334" t="s">
        <v>269</v>
      </c>
    </row>
    <row r="283" spans="1:10" x14ac:dyDescent="0.2">
      <c r="A283" s="327" t="s">
        <v>2742</v>
      </c>
      <c r="B283" s="248" t="s">
        <v>815</v>
      </c>
      <c r="C283" s="249">
        <v>25000</v>
      </c>
      <c r="D283" s="249">
        <v>25000</v>
      </c>
      <c r="E283" s="249" t="s">
        <v>816</v>
      </c>
      <c r="F283" s="247"/>
      <c r="G283" s="250" t="s">
        <v>271</v>
      </c>
      <c r="H283" s="245" t="s">
        <v>816</v>
      </c>
      <c r="I283" s="311" t="s">
        <v>270</v>
      </c>
      <c r="J283" s="311" t="s">
        <v>270</v>
      </c>
    </row>
    <row r="284" spans="1:10" x14ac:dyDescent="0.2">
      <c r="A284" s="327" t="s">
        <v>2743</v>
      </c>
      <c r="B284" s="248" t="s">
        <v>817</v>
      </c>
      <c r="C284" s="249">
        <v>27486</v>
      </c>
      <c r="D284" s="249">
        <v>27486</v>
      </c>
      <c r="E284" s="249" t="s">
        <v>810</v>
      </c>
      <c r="F284" s="247"/>
      <c r="G284" s="251" t="s">
        <v>271</v>
      </c>
      <c r="H284" s="245" t="s">
        <v>810</v>
      </c>
      <c r="I284" s="311" t="s">
        <v>270</v>
      </c>
      <c r="J284" s="311" t="s">
        <v>270</v>
      </c>
    </row>
    <row r="285" spans="1:10" x14ac:dyDescent="0.2">
      <c r="A285" s="327" t="s">
        <v>2744</v>
      </c>
      <c r="B285" s="243" t="s">
        <v>819</v>
      </c>
      <c r="C285" s="237">
        <v>20067</v>
      </c>
      <c r="D285" s="237">
        <v>17744.79</v>
      </c>
      <c r="E285" s="244" t="s">
        <v>810</v>
      </c>
      <c r="F285" s="252"/>
      <c r="G285" s="251" t="s">
        <v>271</v>
      </c>
      <c r="H285" s="245" t="s">
        <v>810</v>
      </c>
      <c r="I285" s="311" t="s">
        <v>270</v>
      </c>
      <c r="J285" s="311" t="s">
        <v>270</v>
      </c>
    </row>
    <row r="286" spans="1:10" x14ac:dyDescent="0.2">
      <c r="A286" s="327" t="s">
        <v>2745</v>
      </c>
      <c r="B286" s="243" t="s">
        <v>820</v>
      </c>
      <c r="C286" s="237">
        <v>29000</v>
      </c>
      <c r="D286" s="237">
        <v>29000</v>
      </c>
      <c r="E286" s="244" t="s">
        <v>810</v>
      </c>
      <c r="F286" s="247"/>
      <c r="G286" s="251" t="s">
        <v>271</v>
      </c>
      <c r="H286" s="245" t="s">
        <v>810</v>
      </c>
      <c r="I286" s="311" t="s">
        <v>270</v>
      </c>
      <c r="J286" s="311" t="s">
        <v>270</v>
      </c>
    </row>
    <row r="287" spans="1:10" x14ac:dyDescent="0.2">
      <c r="A287" s="327" t="s">
        <v>2746</v>
      </c>
      <c r="B287" s="243" t="s">
        <v>821</v>
      </c>
      <c r="C287" s="237">
        <v>15050</v>
      </c>
      <c r="D287" s="237">
        <v>15050</v>
      </c>
      <c r="E287" s="244" t="s">
        <v>810</v>
      </c>
      <c r="F287" s="253"/>
      <c r="G287" s="251" t="s">
        <v>271</v>
      </c>
      <c r="H287" s="245" t="s">
        <v>810</v>
      </c>
      <c r="I287" s="311" t="s">
        <v>270</v>
      </c>
      <c r="J287" s="311" t="s">
        <v>270</v>
      </c>
    </row>
    <row r="288" spans="1:10" ht="25.5" x14ac:dyDescent="0.2">
      <c r="A288" s="327" t="s">
        <v>2747</v>
      </c>
      <c r="B288" s="243" t="s">
        <v>822</v>
      </c>
      <c r="C288" s="237">
        <v>39380</v>
      </c>
      <c r="D288" s="237">
        <v>39380</v>
      </c>
      <c r="E288" s="244" t="s">
        <v>810</v>
      </c>
      <c r="F288" s="253"/>
      <c r="G288" s="251" t="s">
        <v>271</v>
      </c>
      <c r="H288" s="245" t="s">
        <v>810</v>
      </c>
      <c r="I288" s="311" t="s">
        <v>270</v>
      </c>
      <c r="J288" s="311" t="s">
        <v>270</v>
      </c>
    </row>
    <row r="289" spans="1:10" x14ac:dyDescent="0.2">
      <c r="A289" s="327" t="s">
        <v>2748</v>
      </c>
      <c r="B289" s="243" t="s">
        <v>755</v>
      </c>
      <c r="C289" s="237">
        <v>25000</v>
      </c>
      <c r="D289" s="237">
        <v>25000</v>
      </c>
      <c r="E289" s="244" t="s">
        <v>823</v>
      </c>
      <c r="F289" s="253"/>
      <c r="G289" s="251" t="s">
        <v>271</v>
      </c>
      <c r="H289" s="245" t="s">
        <v>823</v>
      </c>
      <c r="I289" s="311" t="s">
        <v>270</v>
      </c>
      <c r="J289" s="311" t="s">
        <v>270</v>
      </c>
    </row>
    <row r="290" spans="1:10" s="118" customFormat="1" x14ac:dyDescent="0.2">
      <c r="A290" s="327" t="s">
        <v>2749</v>
      </c>
      <c r="B290" s="243" t="s">
        <v>1611</v>
      </c>
      <c r="C290" s="237">
        <v>19981</v>
      </c>
      <c r="D290" s="237">
        <v>19981</v>
      </c>
      <c r="E290" s="244" t="s">
        <v>1612</v>
      </c>
      <c r="F290" s="253"/>
      <c r="G290" s="251"/>
      <c r="H290" s="245"/>
      <c r="I290" s="311" t="s">
        <v>270</v>
      </c>
      <c r="J290" s="311" t="s">
        <v>270</v>
      </c>
    </row>
    <row r="291" spans="1:10" x14ac:dyDescent="0.2">
      <c r="A291" s="327" t="s">
        <v>2750</v>
      </c>
      <c r="B291" s="243" t="s">
        <v>824</v>
      </c>
      <c r="C291" s="237">
        <v>115000</v>
      </c>
      <c r="D291" s="237">
        <v>49640.06</v>
      </c>
      <c r="E291" s="244" t="s">
        <v>825</v>
      </c>
      <c r="F291" s="253"/>
      <c r="G291" s="251" t="s">
        <v>271</v>
      </c>
      <c r="H291" s="245" t="s">
        <v>825</v>
      </c>
      <c r="I291" s="311" t="s">
        <v>270</v>
      </c>
      <c r="J291" s="311" t="s">
        <v>270</v>
      </c>
    </row>
    <row r="292" spans="1:10" x14ac:dyDescent="0.2">
      <c r="A292" s="327" t="s">
        <v>2751</v>
      </c>
      <c r="B292" s="243" t="s">
        <v>757</v>
      </c>
      <c r="C292" s="237">
        <v>31150</v>
      </c>
      <c r="D292" s="237">
        <v>31150</v>
      </c>
      <c r="E292" s="244" t="s">
        <v>825</v>
      </c>
      <c r="F292" s="253"/>
      <c r="G292" s="251" t="s">
        <v>271</v>
      </c>
      <c r="H292" s="245" t="s">
        <v>825</v>
      </c>
      <c r="I292" s="311" t="s">
        <v>270</v>
      </c>
      <c r="J292" s="311" t="s">
        <v>270</v>
      </c>
    </row>
    <row r="293" spans="1:10" s="118" customFormat="1" x14ac:dyDescent="0.2">
      <c r="A293" s="178" t="s">
        <v>2752</v>
      </c>
      <c r="B293" s="243" t="s">
        <v>1613</v>
      </c>
      <c r="C293" s="237">
        <v>36703</v>
      </c>
      <c r="D293" s="237">
        <v>3058.6</v>
      </c>
      <c r="E293" s="244" t="s">
        <v>1614</v>
      </c>
      <c r="F293" s="253"/>
      <c r="G293" s="251"/>
      <c r="H293" s="245"/>
      <c r="I293" s="311" t="s">
        <v>270</v>
      </c>
      <c r="J293" s="311"/>
    </row>
    <row r="294" spans="1:10" x14ac:dyDescent="0.2">
      <c r="A294" s="327" t="s">
        <v>2753</v>
      </c>
      <c r="B294" s="243" t="s">
        <v>826</v>
      </c>
      <c r="C294" s="237">
        <v>27991</v>
      </c>
      <c r="D294" s="237">
        <v>27991</v>
      </c>
      <c r="E294" s="244" t="s">
        <v>674</v>
      </c>
      <c r="F294" s="253"/>
      <c r="G294" s="251" t="s">
        <v>271</v>
      </c>
      <c r="H294" s="245" t="s">
        <v>674</v>
      </c>
      <c r="I294" s="311" t="s">
        <v>270</v>
      </c>
      <c r="J294" s="311" t="s">
        <v>270</v>
      </c>
    </row>
    <row r="295" spans="1:10" x14ac:dyDescent="0.2">
      <c r="A295" s="327" t="s">
        <v>2754</v>
      </c>
      <c r="B295" s="243" t="s">
        <v>827</v>
      </c>
      <c r="C295" s="237">
        <v>27991</v>
      </c>
      <c r="D295" s="237">
        <v>27991</v>
      </c>
      <c r="E295" s="244" t="s">
        <v>674</v>
      </c>
      <c r="F295" s="253"/>
      <c r="G295" s="251" t="s">
        <v>271</v>
      </c>
      <c r="H295" s="245" t="s">
        <v>674</v>
      </c>
      <c r="I295" s="311" t="s">
        <v>270</v>
      </c>
      <c r="J295" s="311" t="s">
        <v>270</v>
      </c>
    </row>
    <row r="296" spans="1:10" x14ac:dyDescent="0.2">
      <c r="A296" s="327" t="s">
        <v>2755</v>
      </c>
      <c r="B296" s="243" t="s">
        <v>828</v>
      </c>
      <c r="C296" s="237">
        <v>27991</v>
      </c>
      <c r="D296" s="237">
        <v>27991</v>
      </c>
      <c r="E296" s="244" t="s">
        <v>674</v>
      </c>
      <c r="F296" s="253"/>
      <c r="G296" s="251" t="s">
        <v>271</v>
      </c>
      <c r="H296" s="245" t="s">
        <v>674</v>
      </c>
      <c r="I296" s="311" t="s">
        <v>270</v>
      </c>
      <c r="J296" s="311" t="s">
        <v>270</v>
      </c>
    </row>
    <row r="297" spans="1:10" x14ac:dyDescent="0.2">
      <c r="A297" s="327" t="s">
        <v>2756</v>
      </c>
      <c r="B297" s="243" t="s">
        <v>829</v>
      </c>
      <c r="C297" s="237">
        <v>27991</v>
      </c>
      <c r="D297" s="237">
        <v>27991</v>
      </c>
      <c r="E297" s="244" t="s">
        <v>674</v>
      </c>
      <c r="F297" s="253"/>
      <c r="G297" s="251" t="s">
        <v>271</v>
      </c>
      <c r="H297" s="245" t="s">
        <v>674</v>
      </c>
      <c r="I297" s="311" t="s">
        <v>270</v>
      </c>
      <c r="J297" s="311" t="s">
        <v>270</v>
      </c>
    </row>
    <row r="298" spans="1:10" x14ac:dyDescent="0.2">
      <c r="A298" s="327" t="s">
        <v>2757</v>
      </c>
      <c r="B298" s="243" t="s">
        <v>830</v>
      </c>
      <c r="C298" s="237">
        <v>27991</v>
      </c>
      <c r="D298" s="237">
        <v>27991</v>
      </c>
      <c r="E298" s="244" t="s">
        <v>674</v>
      </c>
      <c r="F298" s="253"/>
      <c r="G298" s="251" t="s">
        <v>271</v>
      </c>
      <c r="H298" s="245" t="s">
        <v>674</v>
      </c>
      <c r="I298" s="311" t="s">
        <v>270</v>
      </c>
      <c r="J298" s="311" t="s">
        <v>270</v>
      </c>
    </row>
    <row r="299" spans="1:10" x14ac:dyDescent="0.2">
      <c r="A299" s="327" t="s">
        <v>2758</v>
      </c>
      <c r="B299" s="243" t="s">
        <v>831</v>
      </c>
      <c r="C299" s="237">
        <v>27991</v>
      </c>
      <c r="D299" s="237">
        <v>27991</v>
      </c>
      <c r="E299" s="244" t="s">
        <v>674</v>
      </c>
      <c r="F299" s="253"/>
      <c r="G299" s="251" t="s">
        <v>271</v>
      </c>
      <c r="H299" s="245" t="s">
        <v>674</v>
      </c>
      <c r="I299" s="311" t="s">
        <v>270</v>
      </c>
      <c r="J299" s="311" t="s">
        <v>270</v>
      </c>
    </row>
    <row r="300" spans="1:10" x14ac:dyDescent="0.2">
      <c r="A300" s="327" t="s">
        <v>2759</v>
      </c>
      <c r="B300" s="243" t="s">
        <v>832</v>
      </c>
      <c r="C300" s="237">
        <v>27991</v>
      </c>
      <c r="D300" s="237">
        <v>27991</v>
      </c>
      <c r="E300" s="244" t="s">
        <v>674</v>
      </c>
      <c r="F300" s="253"/>
      <c r="G300" s="251" t="s">
        <v>271</v>
      </c>
      <c r="H300" s="245" t="s">
        <v>674</v>
      </c>
      <c r="I300" s="311" t="s">
        <v>270</v>
      </c>
      <c r="J300" s="311" t="s">
        <v>270</v>
      </c>
    </row>
    <row r="301" spans="1:10" x14ac:dyDescent="0.2">
      <c r="A301" s="327" t="s">
        <v>2760</v>
      </c>
      <c r="B301" s="243" t="s">
        <v>833</v>
      </c>
      <c r="C301" s="237">
        <v>27991</v>
      </c>
      <c r="D301" s="237">
        <v>27991</v>
      </c>
      <c r="E301" s="244" t="s">
        <v>674</v>
      </c>
      <c r="F301" s="253"/>
      <c r="G301" s="251" t="s">
        <v>271</v>
      </c>
      <c r="H301" s="245" t="s">
        <v>674</v>
      </c>
      <c r="I301" s="311" t="s">
        <v>270</v>
      </c>
      <c r="J301" s="311" t="s">
        <v>270</v>
      </c>
    </row>
    <row r="302" spans="1:10" x14ac:dyDescent="0.2">
      <c r="A302" s="327" t="s">
        <v>2761</v>
      </c>
      <c r="B302" s="243" t="s">
        <v>834</v>
      </c>
      <c r="C302" s="237">
        <v>32020</v>
      </c>
      <c r="D302" s="237">
        <v>32020</v>
      </c>
      <c r="E302" s="244" t="s">
        <v>681</v>
      </c>
      <c r="F302" s="253"/>
      <c r="G302" s="251" t="s">
        <v>271</v>
      </c>
      <c r="H302" s="245" t="s">
        <v>681</v>
      </c>
      <c r="I302" s="311" t="s">
        <v>270</v>
      </c>
      <c r="J302" s="311" t="s">
        <v>270</v>
      </c>
    </row>
    <row r="303" spans="1:10" x14ac:dyDescent="0.2">
      <c r="A303" s="327" t="s">
        <v>2762</v>
      </c>
      <c r="B303" s="243" t="s">
        <v>835</v>
      </c>
      <c r="C303" s="237">
        <v>32020</v>
      </c>
      <c r="D303" s="237">
        <v>32020</v>
      </c>
      <c r="E303" s="244" t="s">
        <v>681</v>
      </c>
      <c r="F303" s="253"/>
      <c r="G303" s="251" t="s">
        <v>271</v>
      </c>
      <c r="H303" s="245" t="s">
        <v>681</v>
      </c>
      <c r="I303" s="311" t="s">
        <v>270</v>
      </c>
      <c r="J303" s="311" t="s">
        <v>270</v>
      </c>
    </row>
    <row r="304" spans="1:10" x14ac:dyDescent="0.2">
      <c r="A304" s="327" t="s">
        <v>2763</v>
      </c>
      <c r="B304" s="243" t="s">
        <v>836</v>
      </c>
      <c r="C304" s="237">
        <v>32020</v>
      </c>
      <c r="D304" s="237">
        <v>32020</v>
      </c>
      <c r="E304" s="244" t="s">
        <v>681</v>
      </c>
      <c r="F304" s="253"/>
      <c r="G304" s="251" t="s">
        <v>271</v>
      </c>
      <c r="H304" s="245" t="s">
        <v>681</v>
      </c>
      <c r="I304" s="311" t="s">
        <v>270</v>
      </c>
      <c r="J304" s="311" t="s">
        <v>270</v>
      </c>
    </row>
    <row r="305" spans="1:10" x14ac:dyDescent="0.2">
      <c r="A305" s="327" t="s">
        <v>2764</v>
      </c>
      <c r="B305" s="243" t="s">
        <v>684</v>
      </c>
      <c r="C305" s="237">
        <v>30955</v>
      </c>
      <c r="D305" s="237">
        <v>22462.58</v>
      </c>
      <c r="E305" s="244" t="s">
        <v>681</v>
      </c>
      <c r="F305" s="253"/>
      <c r="G305" s="251" t="s">
        <v>271</v>
      </c>
      <c r="H305" s="245" t="s">
        <v>681</v>
      </c>
      <c r="I305" s="311" t="s">
        <v>270</v>
      </c>
      <c r="J305" s="311" t="s">
        <v>270</v>
      </c>
    </row>
    <row r="306" spans="1:10" x14ac:dyDescent="0.2">
      <c r="A306" s="327" t="s">
        <v>2765</v>
      </c>
      <c r="B306" s="243" t="s">
        <v>837</v>
      </c>
      <c r="C306" s="237">
        <v>18000</v>
      </c>
      <c r="D306" s="237">
        <v>18000</v>
      </c>
      <c r="E306" s="244" t="s">
        <v>825</v>
      </c>
      <c r="F306" s="253"/>
      <c r="G306" s="251" t="s">
        <v>271</v>
      </c>
      <c r="H306" s="245" t="s">
        <v>825</v>
      </c>
      <c r="I306" s="311" t="s">
        <v>270</v>
      </c>
      <c r="J306" s="311" t="s">
        <v>270</v>
      </c>
    </row>
    <row r="307" spans="1:10" ht="25.5" x14ac:dyDescent="0.2">
      <c r="A307" s="327" t="s">
        <v>2766</v>
      </c>
      <c r="B307" s="243" t="s">
        <v>838</v>
      </c>
      <c r="C307" s="237">
        <v>29970</v>
      </c>
      <c r="D307" s="237">
        <v>29970</v>
      </c>
      <c r="E307" s="244" t="s">
        <v>839</v>
      </c>
      <c r="F307" s="254"/>
      <c r="G307" s="251" t="s">
        <v>271</v>
      </c>
      <c r="H307" s="245" t="s">
        <v>839</v>
      </c>
      <c r="I307" s="311" t="s">
        <v>270</v>
      </c>
      <c r="J307" s="311" t="s">
        <v>270</v>
      </c>
    </row>
    <row r="308" spans="1:10" ht="25.5" x14ac:dyDescent="0.2">
      <c r="A308" s="327" t="s">
        <v>2767</v>
      </c>
      <c r="B308" s="243" t="s">
        <v>840</v>
      </c>
      <c r="C308" s="237">
        <v>47250</v>
      </c>
      <c r="D308" s="237">
        <v>47250</v>
      </c>
      <c r="E308" s="244" t="s">
        <v>839</v>
      </c>
      <c r="F308" s="254"/>
      <c r="G308" s="251" t="s">
        <v>271</v>
      </c>
      <c r="H308" s="245" t="s">
        <v>839</v>
      </c>
      <c r="I308" s="311" t="s">
        <v>270</v>
      </c>
      <c r="J308" s="311" t="s">
        <v>270</v>
      </c>
    </row>
    <row r="309" spans="1:10" x14ac:dyDescent="0.2">
      <c r="A309" s="327" t="s">
        <v>2768</v>
      </c>
      <c r="B309" s="243" t="s">
        <v>841</v>
      </c>
      <c r="C309" s="237">
        <v>28743</v>
      </c>
      <c r="D309" s="237">
        <v>28743</v>
      </c>
      <c r="E309" s="244" t="s">
        <v>839</v>
      </c>
      <c r="F309" s="254"/>
      <c r="G309" s="251" t="s">
        <v>271</v>
      </c>
      <c r="H309" s="245" t="s">
        <v>839</v>
      </c>
      <c r="I309" s="311" t="s">
        <v>270</v>
      </c>
      <c r="J309" s="311" t="s">
        <v>270</v>
      </c>
    </row>
    <row r="310" spans="1:10" x14ac:dyDescent="0.2">
      <c r="A310" s="327" t="s">
        <v>2769</v>
      </c>
      <c r="B310" s="243" t="s">
        <v>842</v>
      </c>
      <c r="C310" s="237">
        <v>38783</v>
      </c>
      <c r="D310" s="237">
        <v>38783</v>
      </c>
      <c r="E310" s="244" t="s">
        <v>839</v>
      </c>
      <c r="F310" s="254"/>
      <c r="G310" s="251" t="s">
        <v>271</v>
      </c>
      <c r="H310" s="245" t="s">
        <v>839</v>
      </c>
      <c r="I310" s="311" t="s">
        <v>270</v>
      </c>
      <c r="J310" s="311" t="s">
        <v>270</v>
      </c>
    </row>
    <row r="311" spans="1:10" x14ac:dyDescent="0.2">
      <c r="A311" s="327" t="s">
        <v>2770</v>
      </c>
      <c r="B311" s="243" t="s">
        <v>843</v>
      </c>
      <c r="C311" s="237">
        <v>46800</v>
      </c>
      <c r="D311" s="237">
        <v>46800</v>
      </c>
      <c r="E311" s="244" t="s">
        <v>839</v>
      </c>
      <c r="F311" s="254"/>
      <c r="G311" s="251" t="s">
        <v>271</v>
      </c>
      <c r="H311" s="245" t="s">
        <v>839</v>
      </c>
      <c r="I311" s="311" t="s">
        <v>270</v>
      </c>
      <c r="J311" s="311" t="s">
        <v>270</v>
      </c>
    </row>
    <row r="312" spans="1:10" ht="25.5" x14ac:dyDescent="0.2">
      <c r="A312" s="327" t="s">
        <v>2771</v>
      </c>
      <c r="B312" s="243" t="s">
        <v>844</v>
      </c>
      <c r="C312" s="237">
        <v>53375</v>
      </c>
      <c r="D312" s="237">
        <v>53375</v>
      </c>
      <c r="E312" s="244" t="s">
        <v>839</v>
      </c>
      <c r="F312" s="254"/>
      <c r="G312" s="251" t="s">
        <v>271</v>
      </c>
      <c r="H312" s="245" t="s">
        <v>839</v>
      </c>
      <c r="I312" s="311" t="s">
        <v>270</v>
      </c>
      <c r="J312" s="311" t="s">
        <v>270</v>
      </c>
    </row>
    <row r="313" spans="1:10" x14ac:dyDescent="0.2">
      <c r="A313" s="327" t="s">
        <v>2772</v>
      </c>
      <c r="B313" s="243" t="s">
        <v>845</v>
      </c>
      <c r="C313" s="237">
        <v>50400</v>
      </c>
      <c r="D313" s="237">
        <v>50400</v>
      </c>
      <c r="E313" s="244" t="s">
        <v>839</v>
      </c>
      <c r="F313" s="254"/>
      <c r="G313" s="251" t="s">
        <v>271</v>
      </c>
      <c r="H313" s="245" t="s">
        <v>839</v>
      </c>
      <c r="I313" s="311" t="s">
        <v>270</v>
      </c>
      <c r="J313" s="311" t="s">
        <v>270</v>
      </c>
    </row>
    <row r="314" spans="1:10" x14ac:dyDescent="0.2">
      <c r="A314" s="327" t="s">
        <v>2773</v>
      </c>
      <c r="B314" s="243" t="s">
        <v>846</v>
      </c>
      <c r="C314" s="237">
        <v>28743</v>
      </c>
      <c r="D314" s="237">
        <v>28743</v>
      </c>
      <c r="E314" s="244" t="s">
        <v>839</v>
      </c>
      <c r="F314" s="254"/>
      <c r="G314" s="251" t="s">
        <v>271</v>
      </c>
      <c r="H314" s="245" t="s">
        <v>839</v>
      </c>
      <c r="I314" s="311" t="s">
        <v>270</v>
      </c>
      <c r="J314" s="311" t="s">
        <v>270</v>
      </c>
    </row>
    <row r="315" spans="1:10" x14ac:dyDescent="0.2">
      <c r="A315" s="327" t="s">
        <v>2774</v>
      </c>
      <c r="B315" s="243" t="s">
        <v>847</v>
      </c>
      <c r="C315" s="237">
        <v>28743</v>
      </c>
      <c r="D315" s="237">
        <v>28743</v>
      </c>
      <c r="E315" s="244" t="s">
        <v>839</v>
      </c>
      <c r="F315" s="254"/>
      <c r="G315" s="251" t="s">
        <v>271</v>
      </c>
      <c r="H315" s="245" t="s">
        <v>839</v>
      </c>
      <c r="I315" s="311" t="s">
        <v>270</v>
      </c>
      <c r="J315" s="311" t="s">
        <v>270</v>
      </c>
    </row>
    <row r="316" spans="1:10" x14ac:dyDescent="0.2">
      <c r="A316" s="327" t="s">
        <v>2775</v>
      </c>
      <c r="B316" s="243" t="s">
        <v>848</v>
      </c>
      <c r="C316" s="237">
        <v>28743</v>
      </c>
      <c r="D316" s="237">
        <v>28743</v>
      </c>
      <c r="E316" s="244" t="s">
        <v>839</v>
      </c>
      <c r="F316" s="254"/>
      <c r="G316" s="251" t="s">
        <v>271</v>
      </c>
      <c r="H316" s="245" t="s">
        <v>839</v>
      </c>
      <c r="I316" s="311" t="s">
        <v>270</v>
      </c>
      <c r="J316" s="311" t="s">
        <v>270</v>
      </c>
    </row>
    <row r="317" spans="1:10" x14ac:dyDescent="0.2">
      <c r="A317" s="327" t="s">
        <v>2776</v>
      </c>
      <c r="B317" s="243" t="s">
        <v>849</v>
      </c>
      <c r="C317" s="237">
        <v>28743</v>
      </c>
      <c r="D317" s="237">
        <v>28743</v>
      </c>
      <c r="E317" s="244" t="s">
        <v>839</v>
      </c>
      <c r="F317" s="254"/>
      <c r="G317" s="251" t="s">
        <v>271</v>
      </c>
      <c r="H317" s="245" t="s">
        <v>839</v>
      </c>
      <c r="I317" s="311" t="s">
        <v>270</v>
      </c>
      <c r="J317" s="311" t="s">
        <v>270</v>
      </c>
    </row>
    <row r="318" spans="1:10" x14ac:dyDescent="0.2">
      <c r="A318" s="327" t="s">
        <v>2777</v>
      </c>
      <c r="B318" s="243" t="s">
        <v>850</v>
      </c>
      <c r="C318" s="237">
        <v>28743</v>
      </c>
      <c r="D318" s="237">
        <v>28743</v>
      </c>
      <c r="E318" s="244" t="s">
        <v>839</v>
      </c>
      <c r="F318" s="254"/>
      <c r="G318" s="251" t="s">
        <v>271</v>
      </c>
      <c r="H318" s="245" t="s">
        <v>839</v>
      </c>
      <c r="I318" s="311" t="s">
        <v>270</v>
      </c>
      <c r="J318" s="311" t="s">
        <v>270</v>
      </c>
    </row>
    <row r="319" spans="1:10" x14ac:dyDescent="0.2">
      <c r="A319" s="327" t="s">
        <v>2778</v>
      </c>
      <c r="B319" s="243" t="s">
        <v>851</v>
      </c>
      <c r="C319" s="237">
        <v>28743</v>
      </c>
      <c r="D319" s="237">
        <v>28743</v>
      </c>
      <c r="E319" s="244" t="s">
        <v>839</v>
      </c>
      <c r="F319" s="254"/>
      <c r="G319" s="251" t="s">
        <v>271</v>
      </c>
      <c r="H319" s="245" t="s">
        <v>839</v>
      </c>
      <c r="I319" s="311" t="s">
        <v>270</v>
      </c>
      <c r="J319" s="311" t="s">
        <v>270</v>
      </c>
    </row>
    <row r="320" spans="1:10" x14ac:dyDescent="0.2">
      <c r="A320" s="327" t="s">
        <v>2779</v>
      </c>
      <c r="B320" s="243" t="s">
        <v>852</v>
      </c>
      <c r="C320" s="237">
        <v>28743</v>
      </c>
      <c r="D320" s="237">
        <v>28743</v>
      </c>
      <c r="E320" s="244" t="s">
        <v>839</v>
      </c>
      <c r="F320" s="254"/>
      <c r="G320" s="251" t="s">
        <v>271</v>
      </c>
      <c r="H320" s="245" t="s">
        <v>839</v>
      </c>
      <c r="I320" s="311" t="s">
        <v>270</v>
      </c>
      <c r="J320" s="311" t="s">
        <v>270</v>
      </c>
    </row>
    <row r="321" spans="1:10" x14ac:dyDescent="0.2">
      <c r="A321" s="327" t="s">
        <v>2780</v>
      </c>
      <c r="B321" s="243" t="s">
        <v>853</v>
      </c>
      <c r="C321" s="237">
        <v>28743</v>
      </c>
      <c r="D321" s="237">
        <v>28743</v>
      </c>
      <c r="E321" s="244" t="s">
        <v>839</v>
      </c>
      <c r="F321" s="254"/>
      <c r="G321" s="251" t="s">
        <v>271</v>
      </c>
      <c r="H321" s="245" t="s">
        <v>839</v>
      </c>
      <c r="I321" s="311" t="s">
        <v>270</v>
      </c>
      <c r="J321" s="311" t="s">
        <v>270</v>
      </c>
    </row>
    <row r="322" spans="1:10" x14ac:dyDescent="0.2">
      <c r="A322" s="327" t="s">
        <v>2781</v>
      </c>
      <c r="B322" s="243" t="s">
        <v>854</v>
      </c>
      <c r="C322" s="237">
        <v>28743</v>
      </c>
      <c r="D322" s="237">
        <v>28743</v>
      </c>
      <c r="E322" s="244" t="s">
        <v>839</v>
      </c>
      <c r="F322" s="254"/>
      <c r="G322" s="251" t="s">
        <v>271</v>
      </c>
      <c r="H322" s="245" t="s">
        <v>839</v>
      </c>
      <c r="I322" s="311" t="s">
        <v>270</v>
      </c>
      <c r="J322" s="311" t="s">
        <v>270</v>
      </c>
    </row>
    <row r="323" spans="1:10" x14ac:dyDescent="0.2">
      <c r="A323" s="327" t="s">
        <v>2782</v>
      </c>
      <c r="B323" s="243" t="s">
        <v>855</v>
      </c>
      <c r="C323" s="237">
        <v>28743</v>
      </c>
      <c r="D323" s="237">
        <v>28743</v>
      </c>
      <c r="E323" s="244" t="s">
        <v>839</v>
      </c>
      <c r="F323" s="254"/>
      <c r="G323" s="251" t="s">
        <v>271</v>
      </c>
      <c r="H323" s="245" t="s">
        <v>839</v>
      </c>
      <c r="I323" s="311" t="s">
        <v>270</v>
      </c>
      <c r="J323" s="311" t="s">
        <v>270</v>
      </c>
    </row>
    <row r="324" spans="1:10" x14ac:dyDescent="0.2">
      <c r="A324" s="327" t="s">
        <v>2783</v>
      </c>
      <c r="B324" s="243" t="s">
        <v>856</v>
      </c>
      <c r="C324" s="237">
        <v>28743</v>
      </c>
      <c r="D324" s="237">
        <v>28743</v>
      </c>
      <c r="E324" s="244" t="s">
        <v>839</v>
      </c>
      <c r="F324" s="254"/>
      <c r="G324" s="251" t="s">
        <v>271</v>
      </c>
      <c r="H324" s="245" t="s">
        <v>839</v>
      </c>
      <c r="I324" s="311" t="s">
        <v>270</v>
      </c>
      <c r="J324" s="311" t="s">
        <v>270</v>
      </c>
    </row>
    <row r="325" spans="1:10" x14ac:dyDescent="0.2">
      <c r="A325" s="327" t="s">
        <v>2784</v>
      </c>
      <c r="B325" s="243" t="s">
        <v>857</v>
      </c>
      <c r="C325" s="237">
        <v>28743</v>
      </c>
      <c r="D325" s="237">
        <v>28743</v>
      </c>
      <c r="E325" s="244" t="s">
        <v>839</v>
      </c>
      <c r="F325" s="254"/>
      <c r="G325" s="251" t="s">
        <v>271</v>
      </c>
      <c r="H325" s="245" t="s">
        <v>839</v>
      </c>
      <c r="I325" s="311" t="s">
        <v>270</v>
      </c>
      <c r="J325" s="311" t="s">
        <v>270</v>
      </c>
    </row>
    <row r="326" spans="1:10" ht="25.5" x14ac:dyDescent="0.2">
      <c r="A326" s="327" t="s">
        <v>2785</v>
      </c>
      <c r="B326" s="243" t="s">
        <v>858</v>
      </c>
      <c r="C326" s="237">
        <v>54550</v>
      </c>
      <c r="D326" s="237">
        <v>54550</v>
      </c>
      <c r="E326" s="244" t="s">
        <v>839</v>
      </c>
      <c r="F326" s="254"/>
      <c r="G326" s="251" t="s">
        <v>271</v>
      </c>
      <c r="H326" s="245" t="s">
        <v>839</v>
      </c>
      <c r="I326" s="311" t="s">
        <v>270</v>
      </c>
      <c r="J326" s="311" t="s">
        <v>270</v>
      </c>
    </row>
    <row r="327" spans="1:10" ht="25.5" x14ac:dyDescent="0.2">
      <c r="A327" s="327" t="s">
        <v>2786</v>
      </c>
      <c r="B327" s="243" t="s">
        <v>859</v>
      </c>
      <c r="C327" s="237">
        <v>25280</v>
      </c>
      <c r="D327" s="237">
        <v>25280</v>
      </c>
      <c r="E327" s="244" t="s">
        <v>839</v>
      </c>
      <c r="F327" s="254"/>
      <c r="G327" s="251" t="s">
        <v>271</v>
      </c>
      <c r="H327" s="245" t="s">
        <v>839</v>
      </c>
      <c r="I327" s="311" t="s">
        <v>270</v>
      </c>
      <c r="J327" s="311" t="s">
        <v>270</v>
      </c>
    </row>
    <row r="328" spans="1:10" ht="25.5" x14ac:dyDescent="0.2">
      <c r="A328" s="327" t="s">
        <v>2787</v>
      </c>
      <c r="B328" s="243" t="s">
        <v>860</v>
      </c>
      <c r="C328" s="237">
        <v>48075</v>
      </c>
      <c r="D328" s="237">
        <v>48075</v>
      </c>
      <c r="E328" s="244" t="s">
        <v>839</v>
      </c>
      <c r="F328" s="254"/>
      <c r="G328" s="251" t="s">
        <v>271</v>
      </c>
      <c r="H328" s="245" t="s">
        <v>839</v>
      </c>
      <c r="I328" s="311" t="s">
        <v>270</v>
      </c>
      <c r="J328" s="311" t="s">
        <v>270</v>
      </c>
    </row>
    <row r="329" spans="1:10" ht="25.5" x14ac:dyDescent="0.2">
      <c r="A329" s="327" t="s">
        <v>2788</v>
      </c>
      <c r="B329" s="243" t="s">
        <v>861</v>
      </c>
      <c r="C329" s="237">
        <v>49650</v>
      </c>
      <c r="D329" s="237">
        <v>49650</v>
      </c>
      <c r="E329" s="244" t="s">
        <v>839</v>
      </c>
      <c r="F329" s="254"/>
      <c r="G329" s="251" t="s">
        <v>271</v>
      </c>
      <c r="H329" s="245" t="s">
        <v>839</v>
      </c>
      <c r="I329" s="311" t="s">
        <v>270</v>
      </c>
      <c r="J329" s="311" t="s">
        <v>270</v>
      </c>
    </row>
    <row r="330" spans="1:10" ht="25.5" x14ac:dyDescent="0.2">
      <c r="A330" s="327" t="s">
        <v>2789</v>
      </c>
      <c r="B330" s="243" t="s">
        <v>862</v>
      </c>
      <c r="C330" s="237">
        <v>59985</v>
      </c>
      <c r="D330" s="237">
        <v>59985</v>
      </c>
      <c r="E330" s="244" t="s">
        <v>839</v>
      </c>
      <c r="F330" s="254"/>
      <c r="G330" s="251" t="s">
        <v>271</v>
      </c>
      <c r="H330" s="245" t="s">
        <v>839</v>
      </c>
      <c r="I330" s="311" t="s">
        <v>270</v>
      </c>
      <c r="J330" s="311" t="s">
        <v>270</v>
      </c>
    </row>
    <row r="331" spans="1:10" x14ac:dyDescent="0.2">
      <c r="A331" s="327" t="s">
        <v>2790</v>
      </c>
      <c r="B331" s="243" t="s">
        <v>863</v>
      </c>
      <c r="C331" s="237">
        <v>49997</v>
      </c>
      <c r="D331" s="237">
        <v>49997</v>
      </c>
      <c r="E331" s="244" t="s">
        <v>839</v>
      </c>
      <c r="F331" s="254"/>
      <c r="G331" s="251" t="s">
        <v>271</v>
      </c>
      <c r="H331" s="245" t="s">
        <v>839</v>
      </c>
      <c r="I331" s="311" t="s">
        <v>270</v>
      </c>
      <c r="J331" s="311" t="s">
        <v>270</v>
      </c>
    </row>
    <row r="332" spans="1:10" x14ac:dyDescent="0.2">
      <c r="A332" s="327" t="s">
        <v>2791</v>
      </c>
      <c r="B332" s="243" t="s">
        <v>864</v>
      </c>
      <c r="C332" s="237">
        <v>15719</v>
      </c>
      <c r="D332" s="237">
        <v>15719</v>
      </c>
      <c r="E332" s="244" t="s">
        <v>839</v>
      </c>
      <c r="F332" s="254"/>
      <c r="G332" s="251" t="s">
        <v>271</v>
      </c>
      <c r="H332" s="245" t="s">
        <v>839</v>
      </c>
      <c r="I332" s="311" t="s">
        <v>270</v>
      </c>
      <c r="J332" s="311" t="s">
        <v>270</v>
      </c>
    </row>
    <row r="333" spans="1:10" x14ac:dyDescent="0.2">
      <c r="A333" s="327" t="s">
        <v>2792</v>
      </c>
      <c r="B333" s="243" t="s">
        <v>865</v>
      </c>
      <c r="C333" s="237">
        <v>57386</v>
      </c>
      <c r="D333" s="237">
        <v>57386</v>
      </c>
      <c r="E333" s="244" t="s">
        <v>839</v>
      </c>
      <c r="F333" s="254"/>
      <c r="G333" s="251" t="s">
        <v>271</v>
      </c>
      <c r="H333" s="245" t="s">
        <v>839</v>
      </c>
      <c r="I333" s="311" t="s">
        <v>270</v>
      </c>
      <c r="J333" s="311" t="s">
        <v>270</v>
      </c>
    </row>
    <row r="334" spans="1:10" x14ac:dyDescent="0.2">
      <c r="A334" s="327" t="s">
        <v>2793</v>
      </c>
      <c r="B334" s="243" t="s">
        <v>866</v>
      </c>
      <c r="C334" s="237">
        <v>55147</v>
      </c>
      <c r="D334" s="237">
        <v>55147</v>
      </c>
      <c r="E334" s="244" t="s">
        <v>839</v>
      </c>
      <c r="F334" s="254"/>
      <c r="G334" s="251" t="s">
        <v>271</v>
      </c>
      <c r="H334" s="245" t="s">
        <v>839</v>
      </c>
      <c r="I334" s="311" t="s">
        <v>270</v>
      </c>
      <c r="J334" s="311" t="s">
        <v>270</v>
      </c>
    </row>
    <row r="335" spans="1:10" ht="25.5" x14ac:dyDescent="0.2">
      <c r="A335" s="327" t="s">
        <v>2794</v>
      </c>
      <c r="B335" s="243" t="s">
        <v>867</v>
      </c>
      <c r="C335" s="237">
        <v>68682</v>
      </c>
      <c r="D335" s="237">
        <v>68682</v>
      </c>
      <c r="E335" s="244" t="s">
        <v>839</v>
      </c>
      <c r="F335" s="254"/>
      <c r="G335" s="251" t="s">
        <v>271</v>
      </c>
      <c r="H335" s="245" t="s">
        <v>839</v>
      </c>
      <c r="I335" s="311" t="s">
        <v>270</v>
      </c>
      <c r="J335" s="311" t="s">
        <v>270</v>
      </c>
    </row>
    <row r="336" spans="1:10" ht="25.5" x14ac:dyDescent="0.2">
      <c r="A336" s="327" t="s">
        <v>2795</v>
      </c>
      <c r="B336" s="243" t="s">
        <v>868</v>
      </c>
      <c r="C336" s="237">
        <v>76312</v>
      </c>
      <c r="D336" s="237">
        <v>76312</v>
      </c>
      <c r="E336" s="244" t="s">
        <v>839</v>
      </c>
      <c r="F336" s="254"/>
      <c r="G336" s="251" t="s">
        <v>271</v>
      </c>
      <c r="H336" s="245" t="s">
        <v>839</v>
      </c>
      <c r="I336" s="311" t="s">
        <v>270</v>
      </c>
      <c r="J336" s="311" t="s">
        <v>270</v>
      </c>
    </row>
    <row r="337" spans="1:10" x14ac:dyDescent="0.2">
      <c r="A337" s="327" t="s">
        <v>2796</v>
      </c>
      <c r="B337" s="243" t="s">
        <v>869</v>
      </c>
      <c r="C337" s="237">
        <v>23258</v>
      </c>
      <c r="D337" s="237">
        <v>23258</v>
      </c>
      <c r="E337" s="244" t="s">
        <v>839</v>
      </c>
      <c r="F337" s="254"/>
      <c r="G337" s="251" t="s">
        <v>271</v>
      </c>
      <c r="H337" s="245" t="s">
        <v>839</v>
      </c>
      <c r="I337" s="311" t="s">
        <v>270</v>
      </c>
      <c r="J337" s="311" t="s">
        <v>270</v>
      </c>
    </row>
    <row r="338" spans="1:10" s="118" customFormat="1" x14ac:dyDescent="0.2">
      <c r="A338" s="327" t="s">
        <v>2797</v>
      </c>
      <c r="B338" s="243" t="s">
        <v>1615</v>
      </c>
      <c r="C338" s="237">
        <v>120200</v>
      </c>
      <c r="D338" s="237">
        <v>108179.82</v>
      </c>
      <c r="E338" s="244" t="s">
        <v>1616</v>
      </c>
      <c r="F338" s="254"/>
      <c r="G338" s="251" t="s">
        <v>271</v>
      </c>
      <c r="H338" s="245" t="s">
        <v>839</v>
      </c>
      <c r="I338" s="311" t="s">
        <v>270</v>
      </c>
      <c r="J338" s="311" t="s">
        <v>270</v>
      </c>
    </row>
    <row r="339" spans="1:10" s="118" customFormat="1" x14ac:dyDescent="0.2">
      <c r="A339" s="327" t="s">
        <v>2798</v>
      </c>
      <c r="B339" s="243" t="s">
        <v>1617</v>
      </c>
      <c r="C339" s="237">
        <v>85000</v>
      </c>
      <c r="D339" s="237">
        <v>85000</v>
      </c>
      <c r="E339" s="244" t="s">
        <v>810</v>
      </c>
      <c r="F339" s="254"/>
      <c r="G339" s="251" t="s">
        <v>271</v>
      </c>
      <c r="H339" s="245" t="s">
        <v>839</v>
      </c>
      <c r="I339" s="311" t="s">
        <v>270</v>
      </c>
      <c r="J339" s="311" t="s">
        <v>270</v>
      </c>
    </row>
    <row r="340" spans="1:10" s="118" customFormat="1" x14ac:dyDescent="0.2">
      <c r="A340" s="327" t="s">
        <v>2799</v>
      </c>
      <c r="B340" s="243" t="s">
        <v>1618</v>
      </c>
      <c r="C340" s="237">
        <v>28000</v>
      </c>
      <c r="D340" s="237">
        <v>28000</v>
      </c>
      <c r="E340" s="244" t="s">
        <v>1619</v>
      </c>
      <c r="F340" s="254"/>
      <c r="G340" s="251" t="s">
        <v>271</v>
      </c>
      <c r="H340" s="245" t="s">
        <v>839</v>
      </c>
      <c r="I340" s="311" t="s">
        <v>270</v>
      </c>
      <c r="J340" s="311" t="s">
        <v>270</v>
      </c>
    </row>
    <row r="341" spans="1:10" s="118" customFormat="1" x14ac:dyDescent="0.2">
      <c r="A341" s="327" t="s">
        <v>2800</v>
      </c>
      <c r="B341" s="243" t="s">
        <v>1620</v>
      </c>
      <c r="C341" s="237">
        <v>25000</v>
      </c>
      <c r="D341" s="237">
        <v>25000</v>
      </c>
      <c r="E341" s="244" t="s">
        <v>1619</v>
      </c>
      <c r="F341" s="254"/>
      <c r="G341" s="251" t="s">
        <v>271</v>
      </c>
      <c r="H341" s="245" t="s">
        <v>839</v>
      </c>
      <c r="I341" s="311" t="s">
        <v>270</v>
      </c>
      <c r="J341" s="311" t="s">
        <v>270</v>
      </c>
    </row>
    <row r="342" spans="1:10" s="118" customFormat="1" x14ac:dyDescent="0.2">
      <c r="A342" s="327" t="s">
        <v>2801</v>
      </c>
      <c r="B342" s="243" t="s">
        <v>955</v>
      </c>
      <c r="C342" s="237">
        <v>60900</v>
      </c>
      <c r="D342" s="237">
        <v>54222.16</v>
      </c>
      <c r="E342" s="244" t="s">
        <v>825</v>
      </c>
      <c r="F342" s="254"/>
      <c r="G342" s="251" t="s">
        <v>271</v>
      </c>
      <c r="H342" s="245" t="s">
        <v>839</v>
      </c>
      <c r="I342" s="311" t="s">
        <v>270</v>
      </c>
      <c r="J342" s="311" t="s">
        <v>270</v>
      </c>
    </row>
    <row r="343" spans="1:10" s="156" customFormat="1" x14ac:dyDescent="0.2">
      <c r="A343" s="327" t="s">
        <v>2802</v>
      </c>
      <c r="B343" s="243" t="s">
        <v>3523</v>
      </c>
      <c r="C343" s="237">
        <v>41436.839999999997</v>
      </c>
      <c r="D343" s="237">
        <v>41436.839999999997</v>
      </c>
      <c r="E343" s="244">
        <v>2018</v>
      </c>
      <c r="F343" s="254"/>
      <c r="G343" s="251"/>
      <c r="H343" s="245"/>
      <c r="I343" s="311" t="s">
        <v>270</v>
      </c>
      <c r="J343" s="311"/>
    </row>
    <row r="344" spans="1:10" s="156" customFormat="1" x14ac:dyDescent="0.2">
      <c r="A344" s="327" t="s">
        <v>2803</v>
      </c>
      <c r="B344" s="243" t="s">
        <v>1613</v>
      </c>
      <c r="C344" s="237">
        <v>36703</v>
      </c>
      <c r="D344" s="237">
        <v>36703</v>
      </c>
      <c r="E344" s="244">
        <v>2020</v>
      </c>
      <c r="F344" s="254"/>
      <c r="G344" s="251"/>
      <c r="H344" s="245"/>
      <c r="I344" s="311" t="s">
        <v>270</v>
      </c>
      <c r="J344" s="311"/>
    </row>
    <row r="345" spans="1:10" s="156" customFormat="1" ht="25.5" x14ac:dyDescent="0.2">
      <c r="A345" s="327" t="s">
        <v>2804</v>
      </c>
      <c r="B345" s="243" t="s">
        <v>4890</v>
      </c>
      <c r="C345" s="237">
        <v>24500</v>
      </c>
      <c r="D345" s="237"/>
      <c r="E345" s="244">
        <v>2021</v>
      </c>
      <c r="F345" s="254"/>
      <c r="G345" s="251"/>
      <c r="H345" s="245"/>
      <c r="I345" s="311" t="s">
        <v>270</v>
      </c>
      <c r="J345" s="311"/>
    </row>
    <row r="346" spans="1:10" s="156" customFormat="1" ht="25.5" x14ac:dyDescent="0.2">
      <c r="A346" s="327" t="s">
        <v>2805</v>
      </c>
      <c r="B346" s="243" t="s">
        <v>3524</v>
      </c>
      <c r="C346" s="237">
        <v>24500</v>
      </c>
      <c r="D346" s="237">
        <v>24500</v>
      </c>
      <c r="E346" s="244">
        <v>2021</v>
      </c>
      <c r="F346" s="254"/>
      <c r="G346" s="251"/>
      <c r="H346" s="245"/>
      <c r="I346" s="311" t="s">
        <v>270</v>
      </c>
      <c r="J346" s="311"/>
    </row>
    <row r="347" spans="1:10" s="156" customFormat="1" ht="25.5" x14ac:dyDescent="0.2">
      <c r="A347" s="327" t="s">
        <v>2806</v>
      </c>
      <c r="B347" s="243" t="s">
        <v>3927</v>
      </c>
      <c r="C347" s="237">
        <v>35882.35</v>
      </c>
      <c r="D347" s="237">
        <v>35882.35</v>
      </c>
      <c r="E347" s="277">
        <v>44241</v>
      </c>
      <c r="F347" s="254"/>
      <c r="G347" s="251" t="s">
        <v>3369</v>
      </c>
      <c r="H347" s="245"/>
      <c r="I347" s="311" t="s">
        <v>270</v>
      </c>
      <c r="J347" s="311"/>
    </row>
    <row r="348" spans="1:10" s="156" customFormat="1" ht="25.5" x14ac:dyDescent="0.2">
      <c r="A348" s="327" t="s">
        <v>2807</v>
      </c>
      <c r="B348" s="243" t="s">
        <v>4918</v>
      </c>
      <c r="C348" s="237">
        <v>31013.4</v>
      </c>
      <c r="D348" s="237"/>
      <c r="E348" s="277"/>
      <c r="F348" s="254"/>
      <c r="G348" s="251"/>
      <c r="H348" s="245"/>
      <c r="I348" s="311" t="s">
        <v>270</v>
      </c>
      <c r="J348" s="311"/>
    </row>
    <row r="349" spans="1:10" s="156" customFormat="1" ht="38.25" x14ac:dyDescent="0.2">
      <c r="A349" s="327" t="s">
        <v>2808</v>
      </c>
      <c r="B349" s="243" t="s">
        <v>4892</v>
      </c>
      <c r="C349" s="237">
        <v>31781.82</v>
      </c>
      <c r="D349" s="237">
        <v>31781.82</v>
      </c>
      <c r="E349" s="277"/>
      <c r="F349" s="254"/>
      <c r="G349" s="251"/>
      <c r="H349" s="245"/>
      <c r="I349" s="311" t="s">
        <v>270</v>
      </c>
      <c r="J349" s="311"/>
    </row>
    <row r="350" spans="1:10" s="156" customFormat="1" ht="38.25" x14ac:dyDescent="0.2">
      <c r="A350" s="327" t="s">
        <v>2809</v>
      </c>
      <c r="B350" s="243" t="s">
        <v>4893</v>
      </c>
      <c r="C350" s="237">
        <v>31781.82</v>
      </c>
      <c r="D350" s="237">
        <v>31781.82</v>
      </c>
      <c r="E350" s="277"/>
      <c r="F350" s="254"/>
      <c r="G350" s="251"/>
      <c r="H350" s="245"/>
      <c r="I350" s="311" t="s">
        <v>270</v>
      </c>
      <c r="J350" s="311"/>
    </row>
    <row r="351" spans="1:10" s="156" customFormat="1" ht="38.25" x14ac:dyDescent="0.2">
      <c r="A351" s="327" t="s">
        <v>2810</v>
      </c>
      <c r="B351" s="243" t="s">
        <v>4894</v>
      </c>
      <c r="C351" s="237">
        <v>31781.82</v>
      </c>
      <c r="D351" s="237">
        <v>31781.82</v>
      </c>
      <c r="E351" s="277"/>
      <c r="F351" s="254"/>
      <c r="G351" s="251"/>
      <c r="H351" s="245"/>
      <c r="I351" s="311" t="s">
        <v>270</v>
      </c>
      <c r="J351" s="311"/>
    </row>
    <row r="352" spans="1:10" s="156" customFormat="1" ht="38.25" x14ac:dyDescent="0.2">
      <c r="A352" s="327" t="s">
        <v>2811</v>
      </c>
      <c r="B352" s="243" t="s">
        <v>4895</v>
      </c>
      <c r="C352" s="237">
        <v>31781.82</v>
      </c>
      <c r="D352" s="237">
        <v>31781.82</v>
      </c>
      <c r="E352" s="277"/>
      <c r="F352" s="254"/>
      <c r="G352" s="251"/>
      <c r="H352" s="245"/>
      <c r="I352" s="311" t="s">
        <v>270</v>
      </c>
      <c r="J352" s="311"/>
    </row>
    <row r="353" spans="1:10" s="156" customFormat="1" x14ac:dyDescent="0.2">
      <c r="A353" s="327" t="s">
        <v>2812</v>
      </c>
      <c r="B353" s="243" t="s">
        <v>4906</v>
      </c>
      <c r="C353" s="237">
        <v>39100</v>
      </c>
      <c r="D353" s="237">
        <v>39100</v>
      </c>
      <c r="E353" s="249">
        <v>2020</v>
      </c>
      <c r="F353" s="254"/>
      <c r="G353" s="251"/>
      <c r="H353" s="245"/>
      <c r="I353" s="311" t="s">
        <v>270</v>
      </c>
      <c r="J353" s="311"/>
    </row>
    <row r="354" spans="1:10" s="156" customFormat="1" x14ac:dyDescent="0.2">
      <c r="A354" s="327" t="s">
        <v>2813</v>
      </c>
      <c r="B354" s="243" t="s">
        <v>3925</v>
      </c>
      <c r="C354" s="237">
        <v>39970</v>
      </c>
      <c r="D354" s="237">
        <v>39970</v>
      </c>
      <c r="E354" s="249">
        <v>2020</v>
      </c>
      <c r="F354" s="254"/>
      <c r="G354" s="251"/>
      <c r="H354" s="245"/>
      <c r="I354" s="311" t="s">
        <v>270</v>
      </c>
      <c r="J354" s="311"/>
    </row>
    <row r="355" spans="1:10" s="156" customFormat="1" ht="15.6" customHeight="1" x14ac:dyDescent="0.2">
      <c r="A355" s="327" t="s">
        <v>2814</v>
      </c>
      <c r="B355" s="243" t="s">
        <v>3926</v>
      </c>
      <c r="C355" s="237">
        <v>40500</v>
      </c>
      <c r="D355" s="237">
        <v>40500</v>
      </c>
      <c r="E355" s="249">
        <v>2020</v>
      </c>
      <c r="F355" s="254"/>
      <c r="G355" s="251" t="s">
        <v>3669</v>
      </c>
      <c r="H355" s="255">
        <v>44279</v>
      </c>
      <c r="I355" s="311" t="s">
        <v>270</v>
      </c>
      <c r="J355" s="311"/>
    </row>
    <row r="356" spans="1:10" s="156" customFormat="1" ht="38.25" x14ac:dyDescent="0.2">
      <c r="A356" s="327" t="s">
        <v>2815</v>
      </c>
      <c r="B356" s="243" t="s">
        <v>3518</v>
      </c>
      <c r="C356" s="237">
        <v>203632.67</v>
      </c>
      <c r="D356" s="237">
        <v>203632.67</v>
      </c>
      <c r="E356" s="249">
        <v>2020</v>
      </c>
      <c r="F356" s="254"/>
      <c r="G356" s="251"/>
      <c r="H356" s="245"/>
      <c r="I356" s="311" t="s">
        <v>270</v>
      </c>
      <c r="J356" s="311"/>
    </row>
    <row r="357" spans="1:10" s="156" customFormat="1" ht="25.5" x14ac:dyDescent="0.2">
      <c r="A357" s="327" t="s">
        <v>2816</v>
      </c>
      <c r="B357" s="243" t="s">
        <v>3519</v>
      </c>
      <c r="C357" s="237">
        <v>60000</v>
      </c>
      <c r="D357" s="237">
        <v>60000</v>
      </c>
      <c r="E357" s="277">
        <v>44420</v>
      </c>
      <c r="F357" s="254"/>
      <c r="G357" s="251" t="s">
        <v>3520</v>
      </c>
      <c r="H357" s="255">
        <v>44420</v>
      </c>
      <c r="I357" s="311" t="s">
        <v>270</v>
      </c>
      <c r="J357" s="311"/>
    </row>
    <row r="358" spans="1:10" s="156" customFormat="1" ht="25.5" x14ac:dyDescent="0.2">
      <c r="A358" s="327" t="s">
        <v>2817</v>
      </c>
      <c r="B358" s="243" t="s">
        <v>3521</v>
      </c>
      <c r="C358" s="237">
        <v>25000</v>
      </c>
      <c r="D358" s="237">
        <v>25000</v>
      </c>
      <c r="E358" s="249" t="s">
        <v>3674</v>
      </c>
      <c r="F358" s="254"/>
      <c r="G358" s="256" t="s">
        <v>3670</v>
      </c>
      <c r="H358" s="255">
        <v>44413</v>
      </c>
      <c r="I358" s="311" t="s">
        <v>270</v>
      </c>
      <c r="J358" s="311"/>
    </row>
    <row r="359" spans="1:10" s="156" customFormat="1" ht="25.5" x14ac:dyDescent="0.2">
      <c r="A359" s="327" t="s">
        <v>2818</v>
      </c>
      <c r="B359" s="243" t="s">
        <v>3522</v>
      </c>
      <c r="C359" s="237">
        <v>25000</v>
      </c>
      <c r="D359" s="237">
        <v>25000</v>
      </c>
      <c r="E359" s="249" t="s">
        <v>3674</v>
      </c>
      <c r="F359" s="254"/>
      <c r="G359" s="256" t="s">
        <v>3672</v>
      </c>
      <c r="H359" s="255">
        <v>44413</v>
      </c>
      <c r="I359" s="311" t="s">
        <v>270</v>
      </c>
      <c r="J359" s="311"/>
    </row>
    <row r="360" spans="1:10" s="156" customFormat="1" ht="25.5" x14ac:dyDescent="0.2">
      <c r="A360" s="327" t="s">
        <v>2819</v>
      </c>
      <c r="B360" s="243" t="s">
        <v>3671</v>
      </c>
      <c r="C360" s="237">
        <v>23100</v>
      </c>
      <c r="D360" s="237">
        <v>25000</v>
      </c>
      <c r="E360" s="249" t="s">
        <v>3569</v>
      </c>
      <c r="F360" s="254"/>
      <c r="G360" s="251" t="s">
        <v>3673</v>
      </c>
      <c r="H360" s="255">
        <v>44315</v>
      </c>
      <c r="I360" s="311" t="s">
        <v>270</v>
      </c>
      <c r="J360" s="311"/>
    </row>
    <row r="361" spans="1:10" s="156" customFormat="1" x14ac:dyDescent="0.2">
      <c r="A361" s="327" t="s">
        <v>2820</v>
      </c>
      <c r="B361" s="243" t="s">
        <v>4954</v>
      </c>
      <c r="C361" s="237">
        <v>32000</v>
      </c>
      <c r="D361" s="237">
        <v>32000</v>
      </c>
      <c r="E361" s="249"/>
      <c r="F361" s="254"/>
      <c r="G361" s="251"/>
      <c r="H361" s="255"/>
      <c r="I361" s="311" t="s">
        <v>270</v>
      </c>
      <c r="J361" s="311"/>
    </row>
    <row r="362" spans="1:10" s="156" customFormat="1" x14ac:dyDescent="0.2">
      <c r="A362" s="327" t="s">
        <v>2821</v>
      </c>
      <c r="B362" s="243" t="s">
        <v>4915</v>
      </c>
      <c r="C362" s="237">
        <v>65000</v>
      </c>
      <c r="D362" s="237">
        <v>65000</v>
      </c>
      <c r="E362" s="249"/>
      <c r="F362" s="254"/>
      <c r="G362" s="251"/>
      <c r="H362" s="255"/>
      <c r="I362" s="311" t="s">
        <v>270</v>
      </c>
      <c r="J362" s="311"/>
    </row>
    <row r="363" spans="1:10" s="156" customFormat="1" x14ac:dyDescent="0.2">
      <c r="A363" s="327" t="s">
        <v>2822</v>
      </c>
      <c r="B363" s="243" t="s">
        <v>4916</v>
      </c>
      <c r="C363" s="237">
        <v>65000</v>
      </c>
      <c r="D363" s="237">
        <v>65000</v>
      </c>
      <c r="E363" s="249"/>
      <c r="F363" s="254"/>
      <c r="G363" s="251"/>
      <c r="H363" s="255"/>
      <c r="I363" s="311" t="s">
        <v>270</v>
      </c>
      <c r="J363" s="311"/>
    </row>
    <row r="364" spans="1:10" s="156" customFormat="1" x14ac:dyDescent="0.2">
      <c r="A364" s="327" t="s">
        <v>2823</v>
      </c>
      <c r="B364" s="243" t="s">
        <v>4917</v>
      </c>
      <c r="C364" s="237">
        <v>65000</v>
      </c>
      <c r="D364" s="237">
        <v>65000</v>
      </c>
      <c r="E364" s="249"/>
      <c r="F364" s="254"/>
      <c r="G364" s="251"/>
      <c r="H364" s="255"/>
      <c r="I364" s="311" t="s">
        <v>270</v>
      </c>
      <c r="J364" s="311"/>
    </row>
    <row r="365" spans="1:10" s="156" customFormat="1" ht="25.5" x14ac:dyDescent="0.2">
      <c r="A365" s="327" t="s">
        <v>2824</v>
      </c>
      <c r="B365" s="243" t="s">
        <v>4903</v>
      </c>
      <c r="C365" s="237">
        <v>45800</v>
      </c>
      <c r="D365" s="237">
        <v>45800</v>
      </c>
      <c r="E365" s="249"/>
      <c r="F365" s="254"/>
      <c r="G365" s="251"/>
      <c r="H365" s="255"/>
      <c r="I365" s="311" t="s">
        <v>270</v>
      </c>
      <c r="J365" s="311"/>
    </row>
    <row r="366" spans="1:10" s="156" customFormat="1" ht="25.5" x14ac:dyDescent="0.2">
      <c r="A366" s="327" t="s">
        <v>2825</v>
      </c>
      <c r="B366" s="243" t="s">
        <v>4904</v>
      </c>
      <c r="C366" s="237">
        <v>45800</v>
      </c>
      <c r="D366" s="237">
        <v>45800</v>
      </c>
      <c r="E366" s="249"/>
      <c r="F366" s="254"/>
      <c r="G366" s="251"/>
      <c r="H366" s="255"/>
      <c r="I366" s="311" t="s">
        <v>270</v>
      </c>
      <c r="J366" s="311"/>
    </row>
    <row r="367" spans="1:10" s="156" customFormat="1" ht="25.5" x14ac:dyDescent="0.2">
      <c r="A367" s="327" t="s">
        <v>2826</v>
      </c>
      <c r="B367" s="243" t="s">
        <v>4905</v>
      </c>
      <c r="C367" s="237">
        <v>45800</v>
      </c>
      <c r="D367" s="237">
        <v>45800</v>
      </c>
      <c r="E367" s="249"/>
      <c r="F367" s="254"/>
      <c r="G367" s="251"/>
      <c r="H367" s="255"/>
      <c r="I367" s="311" t="s">
        <v>270</v>
      </c>
      <c r="J367" s="311"/>
    </row>
    <row r="368" spans="1:10" s="156" customFormat="1" ht="25.5" x14ac:dyDescent="0.2">
      <c r="A368" s="327" t="s">
        <v>2827</v>
      </c>
      <c r="B368" s="243" t="s">
        <v>4467</v>
      </c>
      <c r="C368" s="237">
        <v>600000</v>
      </c>
      <c r="D368" s="237">
        <v>600000</v>
      </c>
      <c r="E368" s="249"/>
      <c r="F368" s="254"/>
      <c r="G368" s="251"/>
      <c r="H368" s="255"/>
      <c r="I368" s="311" t="s">
        <v>270</v>
      </c>
      <c r="J368" s="311"/>
    </row>
    <row r="369" spans="1:10" s="156" customFormat="1" ht="25.5" x14ac:dyDescent="0.2">
      <c r="A369" s="327" t="s">
        <v>2828</v>
      </c>
      <c r="B369" s="243" t="s">
        <v>4889</v>
      </c>
      <c r="C369" s="237">
        <v>16700</v>
      </c>
      <c r="D369" s="237">
        <v>16700</v>
      </c>
      <c r="E369" s="249"/>
      <c r="F369" s="254"/>
      <c r="G369" s="251"/>
      <c r="H369" s="255"/>
      <c r="I369" s="311" t="s">
        <v>270</v>
      </c>
      <c r="J369" s="311"/>
    </row>
    <row r="370" spans="1:10" s="156" customFormat="1" x14ac:dyDescent="0.2">
      <c r="A370" s="327" t="s">
        <v>2829</v>
      </c>
      <c r="B370" s="243" t="s">
        <v>4896</v>
      </c>
      <c r="C370" s="237">
        <v>45000</v>
      </c>
      <c r="D370" s="237">
        <v>45000</v>
      </c>
      <c r="E370" s="249"/>
      <c r="F370" s="254"/>
      <c r="G370" s="251"/>
      <c r="H370" s="255"/>
      <c r="I370" s="311" t="s">
        <v>270</v>
      </c>
      <c r="J370" s="311"/>
    </row>
    <row r="371" spans="1:10" s="156" customFormat="1" x14ac:dyDescent="0.2">
      <c r="A371" s="327" t="s">
        <v>2830</v>
      </c>
      <c r="B371" s="243" t="s">
        <v>4897</v>
      </c>
      <c r="C371" s="237">
        <v>45000</v>
      </c>
      <c r="D371" s="237">
        <v>45000</v>
      </c>
      <c r="E371" s="249"/>
      <c r="F371" s="254"/>
      <c r="G371" s="256"/>
      <c r="H371" s="255"/>
      <c r="I371" s="311" t="s">
        <v>270</v>
      </c>
      <c r="J371" s="311"/>
    </row>
    <row r="372" spans="1:10" s="156" customFormat="1" x14ac:dyDescent="0.2">
      <c r="A372" s="327" t="s">
        <v>2831</v>
      </c>
      <c r="B372" s="243" t="s">
        <v>4888</v>
      </c>
      <c r="C372" s="237">
        <v>1661650</v>
      </c>
      <c r="D372" s="237">
        <v>1661650</v>
      </c>
      <c r="E372" s="249"/>
      <c r="F372" s="254"/>
      <c r="G372" s="251"/>
      <c r="H372" s="255"/>
      <c r="I372" s="311" t="s">
        <v>270</v>
      </c>
      <c r="J372" s="311"/>
    </row>
    <row r="373" spans="1:10" s="156" customFormat="1" ht="25.5" x14ac:dyDescent="0.2">
      <c r="A373" s="327" t="s">
        <v>2832</v>
      </c>
      <c r="B373" s="243" t="s">
        <v>4470</v>
      </c>
      <c r="C373" s="237">
        <v>411490</v>
      </c>
      <c r="D373" s="237">
        <v>411490</v>
      </c>
      <c r="E373" s="249"/>
      <c r="F373" s="254"/>
      <c r="G373" s="251"/>
      <c r="H373" s="255"/>
      <c r="I373" s="311" t="s">
        <v>270</v>
      </c>
      <c r="J373" s="311"/>
    </row>
    <row r="374" spans="1:10" s="156" customFormat="1" ht="25.5" x14ac:dyDescent="0.2">
      <c r="A374" s="327" t="s">
        <v>2833</v>
      </c>
      <c r="B374" s="243" t="s">
        <v>4891</v>
      </c>
      <c r="C374" s="237">
        <v>56158</v>
      </c>
      <c r="D374" s="237">
        <v>56158</v>
      </c>
      <c r="E374" s="249"/>
      <c r="F374" s="254"/>
      <c r="G374" s="251"/>
      <c r="H374" s="255"/>
      <c r="I374" s="311" t="s">
        <v>270</v>
      </c>
      <c r="J374" s="311"/>
    </row>
    <row r="375" spans="1:10" s="156" customFormat="1" ht="38.25" x14ac:dyDescent="0.2">
      <c r="A375" s="327" t="s">
        <v>5303</v>
      </c>
      <c r="B375" s="243" t="s">
        <v>4475</v>
      </c>
      <c r="C375" s="237">
        <v>967666</v>
      </c>
      <c r="D375" s="237">
        <v>967666</v>
      </c>
      <c r="E375" s="249"/>
      <c r="F375" s="254"/>
      <c r="G375" s="251"/>
      <c r="H375" s="255"/>
      <c r="I375" s="311" t="s">
        <v>270</v>
      </c>
      <c r="J375" s="311"/>
    </row>
    <row r="376" spans="1:10" s="156" customFormat="1" ht="25.5" x14ac:dyDescent="0.2">
      <c r="A376" s="327" t="s">
        <v>2834</v>
      </c>
      <c r="B376" s="243" t="s">
        <v>4911</v>
      </c>
      <c r="C376" s="237">
        <v>69654.240000000005</v>
      </c>
      <c r="D376" s="237">
        <v>69654.240000000005</v>
      </c>
      <c r="E376" s="249"/>
      <c r="F376" s="254"/>
      <c r="G376" s="251"/>
      <c r="H376" s="255"/>
      <c r="I376" s="311" t="s">
        <v>270</v>
      </c>
      <c r="J376" s="311"/>
    </row>
    <row r="377" spans="1:10" s="156" customFormat="1" ht="25.5" x14ac:dyDescent="0.2">
      <c r="A377" s="327" t="s">
        <v>2835</v>
      </c>
      <c r="B377" s="243" t="s">
        <v>4898</v>
      </c>
      <c r="C377" s="237">
        <v>45000</v>
      </c>
      <c r="D377" s="237">
        <v>45000</v>
      </c>
      <c r="E377" s="249"/>
      <c r="F377" s="254"/>
      <c r="G377" s="251"/>
      <c r="H377" s="255"/>
      <c r="I377" s="311" t="s">
        <v>270</v>
      </c>
      <c r="J377" s="311"/>
    </row>
    <row r="378" spans="1:10" s="156" customFormat="1" ht="38.25" x14ac:dyDescent="0.2">
      <c r="A378" s="327" t="s">
        <v>2837</v>
      </c>
      <c r="B378" s="243" t="s">
        <v>4899</v>
      </c>
      <c r="C378" s="237">
        <v>48844.6</v>
      </c>
      <c r="D378" s="237">
        <v>48844.6</v>
      </c>
      <c r="E378" s="249"/>
      <c r="F378" s="254"/>
      <c r="G378" s="251"/>
      <c r="H378" s="255"/>
      <c r="I378" s="311" t="s">
        <v>270</v>
      </c>
      <c r="J378" s="311"/>
    </row>
    <row r="379" spans="1:10" s="156" customFormat="1" ht="25.5" x14ac:dyDescent="0.2">
      <c r="A379" s="327" t="s">
        <v>2836</v>
      </c>
      <c r="B379" s="243" t="s">
        <v>3671</v>
      </c>
      <c r="C379" s="237">
        <v>23000</v>
      </c>
      <c r="D379" s="237">
        <v>23000</v>
      </c>
      <c r="E379" s="249"/>
      <c r="F379" s="254"/>
      <c r="G379" s="251"/>
      <c r="H379" s="255"/>
      <c r="I379" s="311" t="s">
        <v>270</v>
      </c>
      <c r="J379" s="311"/>
    </row>
    <row r="380" spans="1:10" s="156" customFormat="1" ht="25.5" x14ac:dyDescent="0.2">
      <c r="A380" s="327" t="s">
        <v>2838</v>
      </c>
      <c r="B380" s="243" t="s">
        <v>4902</v>
      </c>
      <c r="C380" s="237">
        <v>33500</v>
      </c>
      <c r="D380" s="237">
        <v>33500</v>
      </c>
      <c r="E380" s="249"/>
      <c r="F380" s="254"/>
      <c r="G380" s="251"/>
      <c r="H380" s="255"/>
      <c r="I380" s="311" t="s">
        <v>270</v>
      </c>
      <c r="J380" s="311"/>
    </row>
    <row r="381" spans="1:10" s="156" customFormat="1" x14ac:dyDescent="0.2">
      <c r="A381" s="327" t="s">
        <v>2839</v>
      </c>
      <c r="B381" s="243" t="s">
        <v>4901</v>
      </c>
      <c r="C381" s="237">
        <v>25000</v>
      </c>
      <c r="D381" s="237">
        <v>25000</v>
      </c>
      <c r="E381" s="249"/>
      <c r="F381" s="254"/>
      <c r="G381" s="251"/>
      <c r="H381" s="255"/>
      <c r="I381" s="311" t="s">
        <v>270</v>
      </c>
      <c r="J381" s="311"/>
    </row>
    <row r="382" spans="1:10" s="156" customFormat="1" x14ac:dyDescent="0.2">
      <c r="A382" s="327" t="s">
        <v>2840</v>
      </c>
      <c r="B382" s="243" t="s">
        <v>4900</v>
      </c>
      <c r="C382" s="237">
        <v>50000</v>
      </c>
      <c r="D382" s="237">
        <v>50000</v>
      </c>
      <c r="E382" s="249"/>
      <c r="F382" s="254"/>
      <c r="G382" s="251"/>
      <c r="H382" s="255"/>
      <c r="I382" s="311" t="s">
        <v>270</v>
      </c>
      <c r="J382" s="311"/>
    </row>
    <row r="383" spans="1:10" s="156" customFormat="1" ht="38.25" x14ac:dyDescent="0.2">
      <c r="A383" s="327" t="s">
        <v>2841</v>
      </c>
      <c r="B383" s="243" t="s">
        <v>4479</v>
      </c>
      <c r="C383" s="237">
        <v>109842</v>
      </c>
      <c r="D383" s="237">
        <v>109842</v>
      </c>
      <c r="E383" s="249"/>
      <c r="F383" s="254"/>
      <c r="G383" s="251"/>
      <c r="H383" s="255"/>
      <c r="I383" s="311" t="s">
        <v>270</v>
      </c>
      <c r="J383" s="311"/>
    </row>
    <row r="384" spans="1:10" s="156" customFormat="1" ht="25.5" x14ac:dyDescent="0.2">
      <c r="A384" s="327" t="s">
        <v>2841</v>
      </c>
      <c r="B384" s="243" t="s">
        <v>4907</v>
      </c>
      <c r="C384" s="237">
        <v>204630</v>
      </c>
      <c r="D384" s="237">
        <v>204630</v>
      </c>
      <c r="E384" s="249"/>
      <c r="F384" s="254"/>
      <c r="G384" s="251"/>
      <c r="H384" s="255"/>
      <c r="I384" s="311" t="s">
        <v>270</v>
      </c>
      <c r="J384" s="311"/>
    </row>
    <row r="385" spans="1:10" s="156" customFormat="1" ht="25.5" x14ac:dyDescent="0.2">
      <c r="A385" s="327" t="s">
        <v>2842</v>
      </c>
      <c r="B385" s="243" t="s">
        <v>4909</v>
      </c>
      <c r="C385" s="237">
        <v>66373</v>
      </c>
      <c r="D385" s="237">
        <v>66373</v>
      </c>
      <c r="E385" s="249"/>
      <c r="F385" s="254"/>
      <c r="G385" s="251"/>
      <c r="H385" s="255"/>
      <c r="I385" s="311" t="s">
        <v>270</v>
      </c>
      <c r="J385" s="311"/>
    </row>
    <row r="386" spans="1:10" s="156" customFormat="1" ht="25.5" x14ac:dyDescent="0.2">
      <c r="A386" s="327" t="s">
        <v>2843</v>
      </c>
      <c r="B386" s="243" t="s">
        <v>4910</v>
      </c>
      <c r="C386" s="237">
        <v>66373</v>
      </c>
      <c r="D386" s="237">
        <v>66373</v>
      </c>
      <c r="E386" s="249"/>
      <c r="F386" s="254"/>
      <c r="G386" s="251"/>
      <c r="H386" s="255"/>
      <c r="I386" s="311" t="s">
        <v>270</v>
      </c>
      <c r="J386" s="311"/>
    </row>
    <row r="387" spans="1:10" s="156" customFormat="1" x14ac:dyDescent="0.2">
      <c r="A387" s="327" t="s">
        <v>2844</v>
      </c>
      <c r="B387" s="243" t="s">
        <v>4483</v>
      </c>
      <c r="C387" s="237">
        <v>98800</v>
      </c>
      <c r="D387" s="237">
        <v>98800</v>
      </c>
      <c r="E387" s="249"/>
      <c r="F387" s="254"/>
      <c r="G387" s="251"/>
      <c r="H387" s="255"/>
      <c r="I387" s="311" t="s">
        <v>270</v>
      </c>
      <c r="J387" s="311"/>
    </row>
    <row r="388" spans="1:10" s="156" customFormat="1" x14ac:dyDescent="0.2">
      <c r="A388" s="327" t="s">
        <v>2845</v>
      </c>
      <c r="B388" s="243" t="s">
        <v>4908</v>
      </c>
      <c r="C388" s="237">
        <v>54696</v>
      </c>
      <c r="D388" s="237">
        <v>54696</v>
      </c>
      <c r="E388" s="249"/>
      <c r="F388" s="254"/>
      <c r="G388" s="251"/>
      <c r="H388" s="255"/>
      <c r="I388" s="311" t="s">
        <v>270</v>
      </c>
      <c r="J388" s="311"/>
    </row>
    <row r="389" spans="1:10" s="156" customFormat="1" ht="38.25" x14ac:dyDescent="0.2">
      <c r="A389" s="327" t="s">
        <v>2846</v>
      </c>
      <c r="B389" s="243" t="s">
        <v>4912</v>
      </c>
      <c r="C389" s="237">
        <v>88000</v>
      </c>
      <c r="D389" s="237">
        <v>88000</v>
      </c>
      <c r="E389" s="249"/>
      <c r="F389" s="254"/>
      <c r="G389" s="251"/>
      <c r="H389" s="255"/>
      <c r="I389" s="311" t="s">
        <v>270</v>
      </c>
      <c r="J389" s="311"/>
    </row>
    <row r="390" spans="1:10" s="156" customFormat="1" ht="25.5" x14ac:dyDescent="0.2">
      <c r="A390" s="327" t="s">
        <v>2847</v>
      </c>
      <c r="B390" s="243" t="s">
        <v>4913</v>
      </c>
      <c r="C390" s="237">
        <v>30000</v>
      </c>
      <c r="D390" s="237">
        <v>30000</v>
      </c>
      <c r="E390" s="249"/>
      <c r="F390" s="254"/>
      <c r="G390" s="251"/>
      <c r="H390" s="255"/>
      <c r="I390" s="311" t="s">
        <v>270</v>
      </c>
      <c r="J390" s="311"/>
    </row>
    <row r="391" spans="1:10" s="156" customFormat="1" x14ac:dyDescent="0.2">
      <c r="A391" s="327" t="s">
        <v>2848</v>
      </c>
      <c r="B391" s="243" t="s">
        <v>1617</v>
      </c>
      <c r="C391" s="237">
        <v>85000</v>
      </c>
      <c r="D391" s="237">
        <v>85000</v>
      </c>
      <c r="E391" s="249"/>
      <c r="F391" s="254"/>
      <c r="G391" s="251"/>
      <c r="H391" s="255"/>
      <c r="I391" s="311" t="s">
        <v>270</v>
      </c>
      <c r="J391" s="311"/>
    </row>
    <row r="392" spans="1:10" s="156" customFormat="1" ht="25.5" x14ac:dyDescent="0.2">
      <c r="A392" s="327" t="s">
        <v>5304</v>
      </c>
      <c r="B392" s="243" t="s">
        <v>4914</v>
      </c>
      <c r="C392" s="237">
        <v>43214</v>
      </c>
      <c r="D392" s="237">
        <v>43214</v>
      </c>
      <c r="E392" s="249"/>
      <c r="F392" s="254"/>
      <c r="G392" s="251"/>
      <c r="H392" s="255"/>
      <c r="I392" s="311" t="s">
        <v>270</v>
      </c>
      <c r="J392" s="311"/>
    </row>
    <row r="393" spans="1:10" s="156" customFormat="1" ht="25.5" x14ac:dyDescent="0.2">
      <c r="A393" s="327" t="s">
        <v>5305</v>
      </c>
      <c r="B393" s="243" t="s">
        <v>4471</v>
      </c>
      <c r="C393" s="237">
        <v>60225</v>
      </c>
      <c r="D393" s="237">
        <v>60225</v>
      </c>
      <c r="E393" s="249"/>
      <c r="F393" s="254"/>
      <c r="G393" s="251"/>
      <c r="H393" s="255"/>
      <c r="I393" s="311" t="s">
        <v>270</v>
      </c>
      <c r="J393" s="311"/>
    </row>
    <row r="394" spans="1:10" s="156" customFormat="1" ht="25.5" x14ac:dyDescent="0.2">
      <c r="A394" s="327" t="s">
        <v>5306</v>
      </c>
      <c r="B394" s="243" t="s">
        <v>4472</v>
      </c>
      <c r="C394" s="237">
        <v>38868</v>
      </c>
      <c r="D394" s="237">
        <v>38868</v>
      </c>
      <c r="E394" s="249"/>
      <c r="F394" s="254"/>
      <c r="G394" s="251"/>
      <c r="H394" s="255"/>
      <c r="I394" s="311" t="s">
        <v>270</v>
      </c>
      <c r="J394" s="311"/>
    </row>
    <row r="395" spans="1:10" s="156" customFormat="1" x14ac:dyDescent="0.2">
      <c r="A395" s="327" t="s">
        <v>5307</v>
      </c>
      <c r="B395" s="243" t="s">
        <v>4473</v>
      </c>
      <c r="C395" s="237">
        <v>34974</v>
      </c>
      <c r="D395" s="237">
        <v>34974</v>
      </c>
      <c r="E395" s="249"/>
      <c r="F395" s="254"/>
      <c r="G395" s="251"/>
      <c r="H395" s="255"/>
      <c r="I395" s="311" t="s">
        <v>270</v>
      </c>
      <c r="J395" s="311"/>
    </row>
    <row r="396" spans="1:10" s="156" customFormat="1" ht="38.25" x14ac:dyDescent="0.2">
      <c r="A396" s="327" t="s">
        <v>5308</v>
      </c>
      <c r="B396" s="243" t="s">
        <v>4919</v>
      </c>
      <c r="C396" s="237">
        <v>163881.60999999999</v>
      </c>
      <c r="D396" s="237">
        <v>163881.60999999999</v>
      </c>
      <c r="E396" s="249"/>
      <c r="F396" s="254"/>
      <c r="G396" s="251"/>
      <c r="H396" s="255"/>
      <c r="I396" s="311" t="s">
        <v>270</v>
      </c>
      <c r="J396" s="311"/>
    </row>
    <row r="397" spans="1:10" s="156" customFormat="1" ht="25.5" x14ac:dyDescent="0.2">
      <c r="A397" s="327" t="s">
        <v>5309</v>
      </c>
      <c r="B397" s="243" t="s">
        <v>4920</v>
      </c>
      <c r="C397" s="237">
        <v>70243</v>
      </c>
      <c r="D397" s="237">
        <v>70243</v>
      </c>
      <c r="E397" s="249"/>
      <c r="F397" s="254"/>
      <c r="G397" s="251"/>
      <c r="H397" s="255"/>
      <c r="I397" s="311" t="s">
        <v>270</v>
      </c>
      <c r="J397" s="311"/>
    </row>
    <row r="398" spans="1:10" s="156" customFormat="1" ht="25.5" x14ac:dyDescent="0.2">
      <c r="A398" s="327" t="s">
        <v>5310</v>
      </c>
      <c r="B398" s="243" t="s">
        <v>4921</v>
      </c>
      <c r="C398" s="237">
        <v>70243</v>
      </c>
      <c r="D398" s="237">
        <v>70243</v>
      </c>
      <c r="E398" s="249"/>
      <c r="F398" s="254"/>
      <c r="G398" s="251"/>
      <c r="H398" s="255"/>
      <c r="I398" s="311" t="s">
        <v>270</v>
      </c>
      <c r="J398" s="311"/>
    </row>
    <row r="399" spans="1:10" s="156" customFormat="1" ht="25.5" x14ac:dyDescent="0.2">
      <c r="A399" s="327" t="s">
        <v>5311</v>
      </c>
      <c r="B399" s="243" t="s">
        <v>4922</v>
      </c>
      <c r="C399" s="237">
        <v>70243</v>
      </c>
      <c r="D399" s="237">
        <v>70243</v>
      </c>
      <c r="E399" s="249"/>
      <c r="F399" s="254"/>
      <c r="G399" s="251"/>
      <c r="H399" s="255"/>
      <c r="I399" s="311" t="s">
        <v>270</v>
      </c>
      <c r="J399" s="311"/>
    </row>
    <row r="400" spans="1:10" s="156" customFormat="1" ht="25.5" x14ac:dyDescent="0.2">
      <c r="A400" s="327" t="s">
        <v>5312</v>
      </c>
      <c r="B400" s="243" t="s">
        <v>4923</v>
      </c>
      <c r="C400" s="237">
        <v>70243</v>
      </c>
      <c r="D400" s="237">
        <v>70243</v>
      </c>
      <c r="E400" s="249"/>
      <c r="F400" s="254"/>
      <c r="G400" s="251"/>
      <c r="H400" s="255"/>
      <c r="I400" s="311" t="s">
        <v>270</v>
      </c>
      <c r="J400" s="311"/>
    </row>
    <row r="401" spans="1:10" s="156" customFormat="1" ht="25.5" x14ac:dyDescent="0.2">
      <c r="A401" s="327" t="s">
        <v>5313</v>
      </c>
      <c r="B401" s="243" t="s">
        <v>4924</v>
      </c>
      <c r="C401" s="237">
        <v>16779</v>
      </c>
      <c r="D401" s="237">
        <v>16779</v>
      </c>
      <c r="E401" s="249"/>
      <c r="F401" s="254"/>
      <c r="G401" s="251"/>
      <c r="H401" s="255"/>
      <c r="I401" s="311" t="s">
        <v>270</v>
      </c>
      <c r="J401" s="311"/>
    </row>
    <row r="402" spans="1:10" s="156" customFormat="1" ht="25.5" x14ac:dyDescent="0.2">
      <c r="A402" s="327" t="s">
        <v>5314</v>
      </c>
      <c r="B402" s="243" t="s">
        <v>4925</v>
      </c>
      <c r="C402" s="237">
        <v>16779</v>
      </c>
      <c r="D402" s="237">
        <v>16779</v>
      </c>
      <c r="E402" s="249"/>
      <c r="F402" s="254"/>
      <c r="G402" s="251"/>
      <c r="H402" s="255"/>
      <c r="I402" s="311" t="s">
        <v>270</v>
      </c>
      <c r="J402" s="311"/>
    </row>
    <row r="403" spans="1:10" s="156" customFormat="1" ht="25.5" x14ac:dyDescent="0.2">
      <c r="A403" s="327" t="s">
        <v>5315</v>
      </c>
      <c r="B403" s="243" t="s">
        <v>4926</v>
      </c>
      <c r="C403" s="237">
        <v>16779</v>
      </c>
      <c r="D403" s="237">
        <v>16779</v>
      </c>
      <c r="E403" s="249"/>
      <c r="F403" s="254"/>
      <c r="G403" s="251"/>
      <c r="H403" s="255"/>
      <c r="I403" s="311" t="s">
        <v>270</v>
      </c>
      <c r="J403" s="311"/>
    </row>
    <row r="404" spans="1:10" s="156" customFormat="1" ht="25.5" x14ac:dyDescent="0.2">
      <c r="A404" s="327" t="s">
        <v>5316</v>
      </c>
      <c r="B404" s="243" t="s">
        <v>4927</v>
      </c>
      <c r="C404" s="237">
        <v>16779</v>
      </c>
      <c r="D404" s="237">
        <v>16779</v>
      </c>
      <c r="E404" s="249"/>
      <c r="F404" s="254"/>
      <c r="G404" s="251"/>
      <c r="H404" s="255"/>
      <c r="I404" s="311" t="s">
        <v>270</v>
      </c>
      <c r="J404" s="311"/>
    </row>
    <row r="405" spans="1:10" s="156" customFormat="1" x14ac:dyDescent="0.2">
      <c r="A405" s="327" t="s">
        <v>5317</v>
      </c>
      <c r="B405" s="243" t="s">
        <v>4928</v>
      </c>
      <c r="C405" s="237">
        <v>65000</v>
      </c>
      <c r="D405" s="237">
        <v>65000</v>
      </c>
      <c r="E405" s="249"/>
      <c r="F405" s="254"/>
      <c r="G405" s="251"/>
      <c r="H405" s="255"/>
      <c r="I405" s="311" t="s">
        <v>270</v>
      </c>
      <c r="J405" s="311"/>
    </row>
    <row r="406" spans="1:10" s="156" customFormat="1" ht="38.25" x14ac:dyDescent="0.2">
      <c r="A406" s="327" t="s">
        <v>5318</v>
      </c>
      <c r="B406" s="243" t="s">
        <v>4929</v>
      </c>
      <c r="C406" s="237">
        <v>35882.35</v>
      </c>
      <c r="D406" s="237">
        <v>35882.35</v>
      </c>
      <c r="E406" s="249"/>
      <c r="F406" s="254"/>
      <c r="G406" s="251"/>
      <c r="H406" s="255"/>
      <c r="I406" s="311" t="s">
        <v>270</v>
      </c>
      <c r="J406" s="311"/>
    </row>
    <row r="407" spans="1:10" s="156" customFormat="1" ht="25.5" x14ac:dyDescent="0.2">
      <c r="A407" s="327" t="s">
        <v>5319</v>
      </c>
      <c r="B407" s="243" t="s">
        <v>4476</v>
      </c>
      <c r="C407" s="237">
        <v>34901</v>
      </c>
      <c r="D407" s="237">
        <v>34901</v>
      </c>
      <c r="E407" s="249"/>
      <c r="F407" s="254"/>
      <c r="G407" s="251"/>
      <c r="H407" s="255"/>
      <c r="I407" s="311" t="s">
        <v>270</v>
      </c>
      <c r="J407" s="311"/>
    </row>
    <row r="408" spans="1:10" s="156" customFormat="1" ht="38.25" x14ac:dyDescent="0.2">
      <c r="A408" s="327" t="s">
        <v>5320</v>
      </c>
      <c r="B408" s="243" t="s">
        <v>4930</v>
      </c>
      <c r="C408" s="237">
        <v>58985</v>
      </c>
      <c r="D408" s="237">
        <v>58985</v>
      </c>
      <c r="E408" s="249"/>
      <c r="F408" s="254"/>
      <c r="G408" s="251"/>
      <c r="H408" s="255"/>
      <c r="I408" s="311" t="s">
        <v>270</v>
      </c>
      <c r="J408" s="311"/>
    </row>
    <row r="409" spans="1:10" s="156" customFormat="1" ht="38.25" x14ac:dyDescent="0.2">
      <c r="A409" s="327" t="s">
        <v>5321</v>
      </c>
      <c r="B409" s="243" t="s">
        <v>4931</v>
      </c>
      <c r="C409" s="237">
        <v>58985</v>
      </c>
      <c r="D409" s="237">
        <v>58985</v>
      </c>
      <c r="E409" s="249"/>
      <c r="F409" s="254"/>
      <c r="G409" s="251"/>
      <c r="H409" s="255"/>
      <c r="I409" s="311" t="s">
        <v>270</v>
      </c>
      <c r="J409" s="311"/>
    </row>
    <row r="410" spans="1:10" s="156" customFormat="1" ht="38.25" x14ac:dyDescent="0.2">
      <c r="A410" s="327" t="s">
        <v>5322</v>
      </c>
      <c r="B410" s="243" t="s">
        <v>4932</v>
      </c>
      <c r="C410" s="237">
        <v>58985</v>
      </c>
      <c r="D410" s="237">
        <v>58985</v>
      </c>
      <c r="E410" s="249"/>
      <c r="F410" s="254"/>
      <c r="G410" s="251"/>
      <c r="H410" s="255"/>
      <c r="I410" s="311" t="s">
        <v>270</v>
      </c>
      <c r="J410" s="311"/>
    </row>
    <row r="411" spans="1:10" s="156" customFormat="1" x14ac:dyDescent="0.2">
      <c r="A411" s="327" t="s">
        <v>5323</v>
      </c>
      <c r="B411" s="243" t="s">
        <v>4933</v>
      </c>
      <c r="C411" s="237">
        <v>349747.34</v>
      </c>
      <c r="D411" s="237">
        <v>349747.34</v>
      </c>
      <c r="E411" s="249"/>
      <c r="F411" s="254"/>
      <c r="G411" s="251"/>
      <c r="H411" s="255"/>
      <c r="I411" s="311" t="s">
        <v>270</v>
      </c>
      <c r="J411" s="311"/>
    </row>
    <row r="412" spans="1:10" s="156" customFormat="1" ht="38.25" x14ac:dyDescent="0.2">
      <c r="A412" s="327" t="s">
        <v>5324</v>
      </c>
      <c r="B412" s="243" t="s">
        <v>4934</v>
      </c>
      <c r="C412" s="237">
        <v>133377.73000000001</v>
      </c>
      <c r="D412" s="237">
        <v>133377.73000000001</v>
      </c>
      <c r="E412" s="249"/>
      <c r="F412" s="254"/>
      <c r="G412" s="251"/>
      <c r="H412" s="255"/>
      <c r="I412" s="311" t="s">
        <v>270</v>
      </c>
      <c r="J412" s="311"/>
    </row>
    <row r="413" spans="1:10" s="156" customFormat="1" ht="38.25" x14ac:dyDescent="0.2">
      <c r="A413" s="327" t="s">
        <v>5325</v>
      </c>
      <c r="B413" s="243" t="s">
        <v>4935</v>
      </c>
      <c r="C413" s="237">
        <v>133377.73000000001</v>
      </c>
      <c r="D413" s="237">
        <v>133377.73000000001</v>
      </c>
      <c r="E413" s="249"/>
      <c r="F413" s="254"/>
      <c r="G413" s="251"/>
      <c r="H413" s="255"/>
      <c r="I413" s="311" t="s">
        <v>270</v>
      </c>
      <c r="J413" s="311"/>
    </row>
    <row r="414" spans="1:10" s="156" customFormat="1" ht="38.25" x14ac:dyDescent="0.2">
      <c r="A414" s="327" t="s">
        <v>5326</v>
      </c>
      <c r="B414" s="243" t="s">
        <v>4936</v>
      </c>
      <c r="C414" s="237">
        <v>133377.73000000001</v>
      </c>
      <c r="D414" s="237">
        <v>133377.73000000001</v>
      </c>
      <c r="E414" s="249"/>
      <c r="F414" s="254"/>
      <c r="G414" s="251"/>
      <c r="H414" s="255"/>
      <c r="I414" s="311" t="s">
        <v>270</v>
      </c>
      <c r="J414" s="311"/>
    </row>
    <row r="415" spans="1:10" s="156" customFormat="1" x14ac:dyDescent="0.2">
      <c r="A415" s="327" t="s">
        <v>5327</v>
      </c>
      <c r="B415" s="243" t="s">
        <v>4937</v>
      </c>
      <c r="C415" s="237">
        <v>100000</v>
      </c>
      <c r="D415" s="237">
        <v>100000</v>
      </c>
      <c r="E415" s="249"/>
      <c r="F415" s="254"/>
      <c r="G415" s="251"/>
      <c r="H415" s="255"/>
      <c r="I415" s="311" t="s">
        <v>270</v>
      </c>
      <c r="J415" s="311"/>
    </row>
    <row r="416" spans="1:10" s="156" customFormat="1" x14ac:dyDescent="0.2">
      <c r="A416" s="327" t="s">
        <v>5328</v>
      </c>
      <c r="B416" s="243" t="s">
        <v>4938</v>
      </c>
      <c r="C416" s="237">
        <v>35354.120000000003</v>
      </c>
      <c r="D416" s="237">
        <v>35354.120000000003</v>
      </c>
      <c r="E416" s="249"/>
      <c r="F416" s="254"/>
      <c r="G416" s="251"/>
      <c r="H416" s="255"/>
      <c r="I416" s="311" t="s">
        <v>270</v>
      </c>
      <c r="J416" s="311"/>
    </row>
    <row r="417" spans="1:10" s="156" customFormat="1" x14ac:dyDescent="0.2">
      <c r="A417" s="327" t="s">
        <v>5329</v>
      </c>
      <c r="B417" s="243" t="s">
        <v>4939</v>
      </c>
      <c r="C417" s="237">
        <v>100000</v>
      </c>
      <c r="D417" s="237">
        <v>100000</v>
      </c>
      <c r="E417" s="249"/>
      <c r="F417" s="254"/>
      <c r="G417" s="251"/>
      <c r="H417" s="255"/>
      <c r="I417" s="311" t="s">
        <v>270</v>
      </c>
      <c r="J417" s="311"/>
    </row>
    <row r="418" spans="1:10" s="156" customFormat="1" ht="25.5" x14ac:dyDescent="0.2">
      <c r="A418" s="327" t="s">
        <v>5330</v>
      </c>
      <c r="B418" s="243" t="s">
        <v>4940</v>
      </c>
      <c r="C418" s="237">
        <v>100000</v>
      </c>
      <c r="D418" s="237">
        <v>100000</v>
      </c>
      <c r="E418" s="249"/>
      <c r="F418" s="254"/>
      <c r="G418" s="251"/>
      <c r="H418" s="255"/>
      <c r="I418" s="311" t="s">
        <v>270</v>
      </c>
      <c r="J418" s="311"/>
    </row>
    <row r="419" spans="1:10" s="156" customFormat="1" ht="25.5" x14ac:dyDescent="0.2">
      <c r="A419" s="327" t="s">
        <v>5331</v>
      </c>
      <c r="B419" s="243" t="s">
        <v>4941</v>
      </c>
      <c r="C419" s="237">
        <v>27169</v>
      </c>
      <c r="D419" s="237">
        <v>27169</v>
      </c>
      <c r="E419" s="249"/>
      <c r="F419" s="254"/>
      <c r="G419" s="251"/>
      <c r="H419" s="255"/>
      <c r="I419" s="311" t="s">
        <v>270</v>
      </c>
      <c r="J419" s="311"/>
    </row>
    <row r="420" spans="1:10" s="156" customFormat="1" ht="25.5" x14ac:dyDescent="0.2">
      <c r="A420" s="327" t="s">
        <v>5332</v>
      </c>
      <c r="B420" s="243" t="s">
        <v>4941</v>
      </c>
      <c r="C420" s="237">
        <v>27169</v>
      </c>
      <c r="D420" s="237">
        <v>27169</v>
      </c>
      <c r="E420" s="249"/>
      <c r="F420" s="254"/>
      <c r="G420" s="251"/>
      <c r="H420" s="255"/>
      <c r="I420" s="311" t="s">
        <v>270</v>
      </c>
      <c r="J420" s="311"/>
    </row>
    <row r="421" spans="1:10" s="156" customFormat="1" x14ac:dyDescent="0.2">
      <c r="A421" s="327" t="s">
        <v>5333</v>
      </c>
      <c r="B421" s="243" t="s">
        <v>4942</v>
      </c>
      <c r="C421" s="237">
        <v>16490</v>
      </c>
      <c r="D421" s="237">
        <v>16490</v>
      </c>
      <c r="E421" s="249"/>
      <c r="F421" s="254"/>
      <c r="G421" s="251"/>
      <c r="H421" s="255"/>
      <c r="I421" s="311" t="s">
        <v>270</v>
      </c>
      <c r="J421" s="311"/>
    </row>
    <row r="422" spans="1:10" s="156" customFormat="1" ht="25.5" x14ac:dyDescent="0.2">
      <c r="A422" s="327" t="s">
        <v>5334</v>
      </c>
      <c r="B422" s="243" t="s">
        <v>4943</v>
      </c>
      <c r="C422" s="237">
        <v>111919.15</v>
      </c>
      <c r="D422" s="237">
        <v>111919.15</v>
      </c>
      <c r="E422" s="249"/>
      <c r="F422" s="254"/>
      <c r="G422" s="251"/>
      <c r="H422" s="255"/>
      <c r="I422" s="311" t="s">
        <v>270</v>
      </c>
      <c r="J422" s="311"/>
    </row>
    <row r="423" spans="1:10" s="156" customFormat="1" ht="25.5" x14ac:dyDescent="0.2">
      <c r="A423" s="327" t="s">
        <v>5335</v>
      </c>
      <c r="B423" s="243" t="s">
        <v>4481</v>
      </c>
      <c r="C423" s="237">
        <v>22049</v>
      </c>
      <c r="D423" s="237">
        <v>22049</v>
      </c>
      <c r="E423" s="249"/>
      <c r="F423" s="254"/>
      <c r="G423" s="251"/>
      <c r="H423" s="255"/>
      <c r="I423" s="311" t="s">
        <v>270</v>
      </c>
      <c r="J423" s="311"/>
    </row>
    <row r="424" spans="1:10" s="156" customFormat="1" ht="25.5" x14ac:dyDescent="0.2">
      <c r="A424" s="327" t="s">
        <v>5336</v>
      </c>
      <c r="B424" s="243" t="s">
        <v>4944</v>
      </c>
      <c r="C424" s="237">
        <v>22049</v>
      </c>
      <c r="D424" s="237">
        <v>22049</v>
      </c>
      <c r="E424" s="249"/>
      <c r="F424" s="254"/>
      <c r="G424" s="251"/>
      <c r="H424" s="255"/>
      <c r="I424" s="311" t="s">
        <v>270</v>
      </c>
      <c r="J424" s="311"/>
    </row>
    <row r="425" spans="1:10" s="156" customFormat="1" ht="25.5" x14ac:dyDescent="0.2">
      <c r="A425" s="327" t="s">
        <v>5337</v>
      </c>
      <c r="B425" s="243" t="s">
        <v>4945</v>
      </c>
      <c r="C425" s="237">
        <v>85024.15</v>
      </c>
      <c r="D425" s="237">
        <v>85024.15</v>
      </c>
      <c r="E425" s="249"/>
      <c r="F425" s="254"/>
      <c r="G425" s="251"/>
      <c r="H425" s="255"/>
      <c r="I425" s="311" t="s">
        <v>270</v>
      </c>
      <c r="J425" s="311"/>
    </row>
    <row r="426" spans="1:10" s="156" customFormat="1" ht="25.5" x14ac:dyDescent="0.2">
      <c r="A426" s="327" t="s">
        <v>5338</v>
      </c>
      <c r="B426" s="243" t="s">
        <v>4946</v>
      </c>
      <c r="C426" s="237">
        <v>85024.15</v>
      </c>
      <c r="D426" s="237">
        <v>85024.15</v>
      </c>
      <c r="E426" s="249"/>
      <c r="F426" s="254"/>
      <c r="G426" s="251"/>
      <c r="H426" s="255"/>
      <c r="I426" s="311" t="s">
        <v>270</v>
      </c>
      <c r="J426" s="311"/>
    </row>
    <row r="427" spans="1:10" s="156" customFormat="1" ht="25.5" x14ac:dyDescent="0.2">
      <c r="A427" s="327" t="s">
        <v>5339</v>
      </c>
      <c r="B427" s="243" t="s">
        <v>4947</v>
      </c>
      <c r="C427" s="237">
        <v>85024.15</v>
      </c>
      <c r="D427" s="237">
        <v>85024.15</v>
      </c>
      <c r="E427" s="249"/>
      <c r="F427" s="254"/>
      <c r="G427" s="251"/>
      <c r="H427" s="255"/>
      <c r="I427" s="311" t="s">
        <v>270</v>
      </c>
      <c r="J427" s="311"/>
    </row>
    <row r="428" spans="1:10" s="156" customFormat="1" ht="25.5" x14ac:dyDescent="0.2">
      <c r="A428" s="327" t="s">
        <v>5340</v>
      </c>
      <c r="B428" s="243" t="s">
        <v>4948</v>
      </c>
      <c r="C428" s="237">
        <v>85024.16</v>
      </c>
      <c r="D428" s="237">
        <v>85024.16</v>
      </c>
      <c r="E428" s="249"/>
      <c r="F428" s="254"/>
      <c r="G428" s="251"/>
      <c r="H428" s="255"/>
      <c r="I428" s="311" t="s">
        <v>270</v>
      </c>
      <c r="J428" s="311"/>
    </row>
    <row r="429" spans="1:10" s="156" customFormat="1" ht="25.5" x14ac:dyDescent="0.2">
      <c r="A429" s="327" t="s">
        <v>5341</v>
      </c>
      <c r="B429" s="243" t="s">
        <v>4949</v>
      </c>
      <c r="C429" s="237">
        <v>85024.16</v>
      </c>
      <c r="D429" s="237">
        <v>85024.16</v>
      </c>
      <c r="E429" s="249"/>
      <c r="F429" s="254"/>
      <c r="G429" s="251"/>
      <c r="H429" s="255"/>
      <c r="I429" s="311" t="s">
        <v>270</v>
      </c>
      <c r="J429" s="311"/>
    </row>
    <row r="430" spans="1:10" s="156" customFormat="1" ht="25.5" x14ac:dyDescent="0.2">
      <c r="A430" s="327" t="s">
        <v>5342</v>
      </c>
      <c r="B430" s="243" t="s">
        <v>4950</v>
      </c>
      <c r="C430" s="237">
        <v>85024.16</v>
      </c>
      <c r="D430" s="237">
        <v>85024.16</v>
      </c>
      <c r="E430" s="249"/>
      <c r="F430" s="254"/>
      <c r="G430" s="251"/>
      <c r="H430" s="255"/>
      <c r="I430" s="311" t="s">
        <v>270</v>
      </c>
      <c r="J430" s="311"/>
    </row>
    <row r="431" spans="1:10" s="156" customFormat="1" ht="25.5" x14ac:dyDescent="0.2">
      <c r="A431" s="327" t="s">
        <v>5343</v>
      </c>
      <c r="B431" s="243" t="s">
        <v>4951</v>
      </c>
      <c r="C431" s="237">
        <v>85024.16</v>
      </c>
      <c r="D431" s="237">
        <v>85024.16</v>
      </c>
      <c r="E431" s="249"/>
      <c r="F431" s="254"/>
      <c r="G431" s="251"/>
      <c r="H431" s="255"/>
      <c r="I431" s="311" t="s">
        <v>270</v>
      </c>
      <c r="J431" s="311"/>
    </row>
    <row r="432" spans="1:10" s="156" customFormat="1" ht="25.5" x14ac:dyDescent="0.2">
      <c r="A432" s="327" t="s">
        <v>5344</v>
      </c>
      <c r="B432" s="243" t="s">
        <v>4952</v>
      </c>
      <c r="C432" s="237">
        <v>85024.16</v>
      </c>
      <c r="D432" s="237">
        <v>85024.16</v>
      </c>
      <c r="E432" s="249"/>
      <c r="F432" s="254"/>
      <c r="G432" s="251"/>
      <c r="H432" s="255"/>
      <c r="I432" s="311" t="s">
        <v>270</v>
      </c>
      <c r="J432" s="311"/>
    </row>
    <row r="433" spans="1:10" s="156" customFormat="1" ht="25.5" x14ac:dyDescent="0.2">
      <c r="A433" s="327" t="s">
        <v>5345</v>
      </c>
      <c r="B433" s="243" t="s">
        <v>4953</v>
      </c>
      <c r="C433" s="237">
        <v>85024.16</v>
      </c>
      <c r="D433" s="237">
        <v>85024.16</v>
      </c>
      <c r="E433" s="249"/>
      <c r="F433" s="254"/>
      <c r="G433" s="251"/>
      <c r="H433" s="255"/>
      <c r="I433" s="311" t="s">
        <v>270</v>
      </c>
      <c r="J433" s="311"/>
    </row>
    <row r="434" spans="1:10" s="156" customFormat="1" x14ac:dyDescent="0.2">
      <c r="A434" s="327" t="s">
        <v>5346</v>
      </c>
      <c r="B434" s="243"/>
      <c r="C434" s="237"/>
      <c r="D434" s="237"/>
      <c r="E434" s="249"/>
      <c r="F434" s="254"/>
      <c r="G434" s="251"/>
      <c r="H434" s="255"/>
      <c r="I434" s="311" t="s">
        <v>270</v>
      </c>
      <c r="J434" s="311"/>
    </row>
    <row r="435" spans="1:10" ht="38.25" x14ac:dyDescent="0.2">
      <c r="A435" s="178"/>
      <c r="B435" s="337" t="s">
        <v>1078</v>
      </c>
      <c r="C435" s="241"/>
      <c r="D435" s="241"/>
      <c r="E435" s="241"/>
      <c r="F435" s="247"/>
      <c r="G435" s="247"/>
      <c r="H435" s="247"/>
      <c r="I435" s="311" t="s">
        <v>270</v>
      </c>
      <c r="J435" s="334" t="s">
        <v>269</v>
      </c>
    </row>
    <row r="436" spans="1:10" s="156" customFormat="1" ht="38.25" x14ac:dyDescent="0.2">
      <c r="A436" s="178" t="s">
        <v>5347</v>
      </c>
      <c r="B436" s="246" t="s">
        <v>3181</v>
      </c>
      <c r="C436" s="241">
        <v>50000</v>
      </c>
      <c r="D436" s="241">
        <v>50000</v>
      </c>
      <c r="E436" s="241" t="s">
        <v>3156</v>
      </c>
      <c r="F436" s="247"/>
      <c r="G436" s="247"/>
      <c r="H436" s="247"/>
      <c r="I436" s="311" t="s">
        <v>270</v>
      </c>
      <c r="J436" s="334"/>
    </row>
    <row r="437" spans="1:10" s="156" customFormat="1" ht="25.5" x14ac:dyDescent="0.2">
      <c r="A437" s="178" t="s">
        <v>5348</v>
      </c>
      <c r="B437" s="246" t="s">
        <v>4825</v>
      </c>
      <c r="C437" s="241">
        <v>92565</v>
      </c>
      <c r="D437" s="241">
        <v>92565</v>
      </c>
      <c r="E437" s="241" t="s">
        <v>4826</v>
      </c>
      <c r="F437" s="247"/>
      <c r="G437" s="247"/>
      <c r="H437" s="247"/>
      <c r="I437" s="311" t="s">
        <v>270</v>
      </c>
      <c r="J437" s="334"/>
    </row>
    <row r="438" spans="1:10" s="156" customFormat="1" ht="25.5" x14ac:dyDescent="0.2">
      <c r="A438" s="178" t="s">
        <v>5349</v>
      </c>
      <c r="B438" s="246" t="s">
        <v>4825</v>
      </c>
      <c r="C438" s="241">
        <v>92565</v>
      </c>
      <c r="D438" s="241">
        <v>92565</v>
      </c>
      <c r="E438" s="241" t="s">
        <v>4826</v>
      </c>
      <c r="F438" s="247"/>
      <c r="G438" s="247"/>
      <c r="H438" s="247"/>
      <c r="I438" s="311" t="s">
        <v>270</v>
      </c>
      <c r="J438" s="334"/>
    </row>
    <row r="439" spans="1:10" s="156" customFormat="1" ht="25.5" x14ac:dyDescent="0.2">
      <c r="A439" s="178" t="s">
        <v>5350</v>
      </c>
      <c r="B439" s="246" t="s">
        <v>4825</v>
      </c>
      <c r="C439" s="241">
        <v>92565</v>
      </c>
      <c r="D439" s="241">
        <v>92565</v>
      </c>
      <c r="E439" s="241" t="s">
        <v>4826</v>
      </c>
      <c r="F439" s="247"/>
      <c r="G439" s="247"/>
      <c r="H439" s="247"/>
      <c r="I439" s="311" t="s">
        <v>270</v>
      </c>
      <c r="J439" s="334"/>
    </row>
    <row r="440" spans="1:10" s="156" customFormat="1" ht="25.5" x14ac:dyDescent="0.2">
      <c r="A440" s="178" t="s">
        <v>5351</v>
      </c>
      <c r="B440" s="246" t="s">
        <v>4825</v>
      </c>
      <c r="C440" s="241">
        <v>92565</v>
      </c>
      <c r="D440" s="241">
        <v>92565</v>
      </c>
      <c r="E440" s="241" t="s">
        <v>4826</v>
      </c>
      <c r="F440" s="247"/>
      <c r="G440" s="247"/>
      <c r="H440" s="247"/>
      <c r="I440" s="311" t="s">
        <v>270</v>
      </c>
      <c r="J440" s="334"/>
    </row>
    <row r="441" spans="1:10" s="156" customFormat="1" ht="25.5" x14ac:dyDescent="0.2">
      <c r="A441" s="178" t="s">
        <v>5352</v>
      </c>
      <c r="B441" s="246" t="s">
        <v>4825</v>
      </c>
      <c r="C441" s="241">
        <v>92565</v>
      </c>
      <c r="D441" s="241">
        <v>92565</v>
      </c>
      <c r="E441" s="241" t="s">
        <v>4826</v>
      </c>
      <c r="F441" s="247"/>
      <c r="G441" s="247"/>
      <c r="H441" s="247"/>
      <c r="I441" s="311" t="s">
        <v>270</v>
      </c>
      <c r="J441" s="334"/>
    </row>
    <row r="442" spans="1:10" s="156" customFormat="1" ht="25.5" x14ac:dyDescent="0.2">
      <c r="A442" s="178" t="s">
        <v>5353</v>
      </c>
      <c r="B442" s="246" t="s">
        <v>4825</v>
      </c>
      <c r="C442" s="241">
        <v>92565</v>
      </c>
      <c r="D442" s="241">
        <v>92565</v>
      </c>
      <c r="E442" s="241" t="s">
        <v>4826</v>
      </c>
      <c r="F442" s="247"/>
      <c r="G442" s="247"/>
      <c r="H442" s="247"/>
      <c r="I442" s="311" t="s">
        <v>270</v>
      </c>
      <c r="J442" s="334"/>
    </row>
    <row r="443" spans="1:10" s="156" customFormat="1" ht="25.5" x14ac:dyDescent="0.2">
      <c r="A443" s="178" t="s">
        <v>5354</v>
      </c>
      <c r="B443" s="246" t="s">
        <v>4827</v>
      </c>
      <c r="C443" s="241">
        <v>66665</v>
      </c>
      <c r="D443" s="241">
        <v>66665</v>
      </c>
      <c r="E443" s="241" t="s">
        <v>4828</v>
      </c>
      <c r="F443" s="247"/>
      <c r="G443" s="247"/>
      <c r="H443" s="247"/>
      <c r="I443" s="311" t="s">
        <v>270</v>
      </c>
      <c r="J443" s="334"/>
    </row>
    <row r="444" spans="1:10" s="156" customFormat="1" ht="25.5" x14ac:dyDescent="0.2">
      <c r="A444" s="178" t="s">
        <v>5355</v>
      </c>
      <c r="B444" s="246" t="s">
        <v>4827</v>
      </c>
      <c r="C444" s="241">
        <v>66665</v>
      </c>
      <c r="D444" s="241">
        <v>66665</v>
      </c>
      <c r="E444" s="241" t="s">
        <v>4828</v>
      </c>
      <c r="F444" s="247"/>
      <c r="G444" s="247"/>
      <c r="H444" s="247"/>
      <c r="I444" s="311" t="s">
        <v>270</v>
      </c>
      <c r="J444" s="334"/>
    </row>
    <row r="445" spans="1:10" s="156" customFormat="1" ht="25.5" x14ac:dyDescent="0.2">
      <c r="A445" s="178" t="s">
        <v>5356</v>
      </c>
      <c r="B445" s="246" t="s">
        <v>4827</v>
      </c>
      <c r="C445" s="241">
        <v>66665</v>
      </c>
      <c r="D445" s="241">
        <v>66665</v>
      </c>
      <c r="E445" s="241" t="s">
        <v>4828</v>
      </c>
      <c r="F445" s="247"/>
      <c r="G445" s="247"/>
      <c r="H445" s="247"/>
      <c r="I445" s="311" t="s">
        <v>270</v>
      </c>
      <c r="J445" s="334"/>
    </row>
    <row r="446" spans="1:10" s="156" customFormat="1" ht="25.5" x14ac:dyDescent="0.2">
      <c r="A446" s="178" t="s">
        <v>5357</v>
      </c>
      <c r="B446" s="246" t="s">
        <v>4827</v>
      </c>
      <c r="C446" s="241">
        <v>66665</v>
      </c>
      <c r="D446" s="241">
        <v>66665</v>
      </c>
      <c r="E446" s="241" t="s">
        <v>4828</v>
      </c>
      <c r="F446" s="247"/>
      <c r="G446" s="247"/>
      <c r="H446" s="247"/>
      <c r="I446" s="311" t="s">
        <v>270</v>
      </c>
      <c r="J446" s="334"/>
    </row>
    <row r="447" spans="1:10" s="156" customFormat="1" ht="25.5" x14ac:dyDescent="0.2">
      <c r="A447" s="178" t="s">
        <v>5358</v>
      </c>
      <c r="B447" s="246" t="s">
        <v>4825</v>
      </c>
      <c r="C447" s="241">
        <v>92565</v>
      </c>
      <c r="D447" s="241">
        <v>92565</v>
      </c>
      <c r="E447" s="241" t="s">
        <v>4826</v>
      </c>
      <c r="F447" s="247"/>
      <c r="G447" s="247"/>
      <c r="H447" s="247"/>
      <c r="I447" s="311" t="s">
        <v>270</v>
      </c>
      <c r="J447" s="334"/>
    </row>
    <row r="448" spans="1:10" s="156" customFormat="1" ht="25.5" x14ac:dyDescent="0.2">
      <c r="A448" s="178" t="s">
        <v>5359</v>
      </c>
      <c r="B448" s="246" t="s">
        <v>4825</v>
      </c>
      <c r="C448" s="241">
        <v>92565</v>
      </c>
      <c r="D448" s="241">
        <v>92565</v>
      </c>
      <c r="E448" s="241" t="s">
        <v>4826</v>
      </c>
      <c r="F448" s="247"/>
      <c r="G448" s="247"/>
      <c r="H448" s="247"/>
      <c r="I448" s="311" t="s">
        <v>270</v>
      </c>
      <c r="J448" s="334"/>
    </row>
    <row r="449" spans="1:10" s="156" customFormat="1" ht="25.5" x14ac:dyDescent="0.2">
      <c r="A449" s="178" t="s">
        <v>5360</v>
      </c>
      <c r="B449" s="246" t="s">
        <v>4825</v>
      </c>
      <c r="C449" s="241">
        <v>92565</v>
      </c>
      <c r="D449" s="241">
        <v>92565</v>
      </c>
      <c r="E449" s="241" t="s">
        <v>4826</v>
      </c>
      <c r="F449" s="247"/>
      <c r="G449" s="247"/>
      <c r="H449" s="247"/>
      <c r="I449" s="311" t="s">
        <v>270</v>
      </c>
      <c r="J449" s="334"/>
    </row>
    <row r="450" spans="1:10" s="156" customFormat="1" ht="25.5" x14ac:dyDescent="0.2">
      <c r="A450" s="178" t="s">
        <v>5361</v>
      </c>
      <c r="B450" s="246" t="s">
        <v>4825</v>
      </c>
      <c r="C450" s="241">
        <v>92565</v>
      </c>
      <c r="D450" s="241">
        <v>92565</v>
      </c>
      <c r="E450" s="241" t="s">
        <v>4826</v>
      </c>
      <c r="F450" s="247"/>
      <c r="G450" s="247"/>
      <c r="H450" s="247"/>
      <c r="I450" s="311" t="s">
        <v>270</v>
      </c>
      <c r="J450" s="334"/>
    </row>
    <row r="451" spans="1:10" s="156" customFormat="1" ht="25.5" x14ac:dyDescent="0.2">
      <c r="A451" s="178" t="s">
        <v>5362</v>
      </c>
      <c r="B451" s="246" t="s">
        <v>4825</v>
      </c>
      <c r="C451" s="241">
        <v>92565</v>
      </c>
      <c r="D451" s="241">
        <v>92565</v>
      </c>
      <c r="E451" s="241" t="s">
        <v>4826</v>
      </c>
      <c r="F451" s="247"/>
      <c r="G451" s="247"/>
      <c r="H451" s="247"/>
      <c r="I451" s="311" t="s">
        <v>270</v>
      </c>
      <c r="J451" s="334"/>
    </row>
    <row r="452" spans="1:10" s="156" customFormat="1" ht="25.5" x14ac:dyDescent="0.2">
      <c r="A452" s="178" t="s">
        <v>5363</v>
      </c>
      <c r="B452" s="246" t="s">
        <v>4825</v>
      </c>
      <c r="C452" s="241">
        <v>92565</v>
      </c>
      <c r="D452" s="241">
        <v>92565</v>
      </c>
      <c r="E452" s="241" t="s">
        <v>4826</v>
      </c>
      <c r="F452" s="247"/>
      <c r="G452" s="247"/>
      <c r="H452" s="247"/>
      <c r="I452" s="311" t="s">
        <v>270</v>
      </c>
      <c r="J452" s="334"/>
    </row>
    <row r="453" spans="1:10" s="156" customFormat="1" ht="25.5" x14ac:dyDescent="0.2">
      <c r="A453" s="178" t="s">
        <v>5364</v>
      </c>
      <c r="B453" s="246" t="s">
        <v>4825</v>
      </c>
      <c r="C453" s="241">
        <v>92565</v>
      </c>
      <c r="D453" s="241">
        <v>92565</v>
      </c>
      <c r="E453" s="241" t="s">
        <v>4826</v>
      </c>
      <c r="F453" s="247"/>
      <c r="G453" s="247"/>
      <c r="H453" s="247"/>
      <c r="I453" s="311" t="s">
        <v>270</v>
      </c>
      <c r="J453" s="334"/>
    </row>
    <row r="454" spans="1:10" s="156" customFormat="1" ht="25.5" x14ac:dyDescent="0.2">
      <c r="A454" s="178" t="s">
        <v>5365</v>
      </c>
      <c r="B454" s="246" t="s">
        <v>4825</v>
      </c>
      <c r="C454" s="241">
        <v>92565</v>
      </c>
      <c r="D454" s="241">
        <v>92565</v>
      </c>
      <c r="E454" s="241" t="s">
        <v>4826</v>
      </c>
      <c r="F454" s="247"/>
      <c r="G454" s="247"/>
      <c r="H454" s="247"/>
      <c r="I454" s="311" t="s">
        <v>270</v>
      </c>
      <c r="J454" s="334"/>
    </row>
    <row r="455" spans="1:10" s="156" customFormat="1" ht="25.5" x14ac:dyDescent="0.2">
      <c r="A455" s="178" t="s">
        <v>5366</v>
      </c>
      <c r="B455" s="246" t="s">
        <v>4825</v>
      </c>
      <c r="C455" s="241">
        <v>92565</v>
      </c>
      <c r="D455" s="241">
        <v>92565</v>
      </c>
      <c r="E455" s="241" t="s">
        <v>4826</v>
      </c>
      <c r="F455" s="247"/>
      <c r="G455" s="247"/>
      <c r="H455" s="247"/>
      <c r="I455" s="311" t="s">
        <v>270</v>
      </c>
      <c r="J455" s="334"/>
    </row>
    <row r="456" spans="1:10" s="156" customFormat="1" ht="25.5" x14ac:dyDescent="0.2">
      <c r="A456" s="178" t="s">
        <v>5367</v>
      </c>
      <c r="B456" s="246" t="s">
        <v>4827</v>
      </c>
      <c r="C456" s="241">
        <v>66665</v>
      </c>
      <c r="D456" s="241">
        <v>66665</v>
      </c>
      <c r="E456" s="241" t="s">
        <v>4828</v>
      </c>
      <c r="F456" s="247"/>
      <c r="G456" s="247"/>
      <c r="H456" s="247"/>
      <c r="I456" s="311" t="s">
        <v>270</v>
      </c>
      <c r="J456" s="334"/>
    </row>
    <row r="457" spans="1:10" s="156" customFormat="1" ht="25.5" x14ac:dyDescent="0.2">
      <c r="A457" s="178" t="s">
        <v>5368</v>
      </c>
      <c r="B457" s="246" t="s">
        <v>4825</v>
      </c>
      <c r="C457" s="241">
        <v>92565</v>
      </c>
      <c r="D457" s="241">
        <v>92565</v>
      </c>
      <c r="E457" s="241" t="s">
        <v>4826</v>
      </c>
      <c r="F457" s="247"/>
      <c r="G457" s="247"/>
      <c r="H457" s="247"/>
      <c r="I457" s="311" t="s">
        <v>270</v>
      </c>
      <c r="J457" s="334"/>
    </row>
    <row r="458" spans="1:10" s="156" customFormat="1" ht="25.5" x14ac:dyDescent="0.2">
      <c r="A458" s="178" t="s">
        <v>5369</v>
      </c>
      <c r="B458" s="246" t="s">
        <v>4825</v>
      </c>
      <c r="C458" s="241">
        <v>92565</v>
      </c>
      <c r="D458" s="241">
        <v>92565</v>
      </c>
      <c r="E458" s="241" t="s">
        <v>4826</v>
      </c>
      <c r="F458" s="247"/>
      <c r="G458" s="247"/>
      <c r="H458" s="247"/>
      <c r="I458" s="311" t="s">
        <v>270</v>
      </c>
      <c r="J458" s="334"/>
    </row>
    <row r="459" spans="1:10" s="156" customFormat="1" ht="25.5" x14ac:dyDescent="0.2">
      <c r="A459" s="178" t="s">
        <v>5370</v>
      </c>
      <c r="B459" s="246" t="s">
        <v>4825</v>
      </c>
      <c r="C459" s="241">
        <v>92565</v>
      </c>
      <c r="D459" s="241">
        <v>92565</v>
      </c>
      <c r="E459" s="241" t="s">
        <v>4826</v>
      </c>
      <c r="F459" s="247"/>
      <c r="G459" s="247"/>
      <c r="H459" s="247"/>
      <c r="I459" s="311" t="s">
        <v>270</v>
      </c>
      <c r="J459" s="334"/>
    </row>
    <row r="460" spans="1:10" s="156" customFormat="1" ht="25.5" x14ac:dyDescent="0.2">
      <c r="A460" s="178" t="s">
        <v>5371</v>
      </c>
      <c r="B460" s="246" t="s">
        <v>4825</v>
      </c>
      <c r="C460" s="241">
        <v>92565</v>
      </c>
      <c r="D460" s="241">
        <v>92565</v>
      </c>
      <c r="E460" s="241" t="s">
        <v>4826</v>
      </c>
      <c r="F460" s="247"/>
      <c r="G460" s="247"/>
      <c r="H460" s="247"/>
      <c r="I460" s="311" t="s">
        <v>270</v>
      </c>
      <c r="J460" s="334"/>
    </row>
    <row r="461" spans="1:10" s="156" customFormat="1" ht="25.5" x14ac:dyDescent="0.2">
      <c r="A461" s="178" t="s">
        <v>5372</v>
      </c>
      <c r="B461" s="246" t="s">
        <v>4825</v>
      </c>
      <c r="C461" s="241">
        <v>92565</v>
      </c>
      <c r="D461" s="241">
        <v>92565</v>
      </c>
      <c r="E461" s="241" t="s">
        <v>4826</v>
      </c>
      <c r="F461" s="247"/>
      <c r="G461" s="247"/>
      <c r="H461" s="247"/>
      <c r="I461" s="311" t="s">
        <v>270</v>
      </c>
      <c r="J461" s="334"/>
    </row>
    <row r="462" spans="1:10" s="156" customFormat="1" ht="25.5" x14ac:dyDescent="0.2">
      <c r="A462" s="178" t="s">
        <v>5373</v>
      </c>
      <c r="B462" s="246" t="s">
        <v>4825</v>
      </c>
      <c r="C462" s="241">
        <v>92565</v>
      </c>
      <c r="D462" s="241">
        <v>92565</v>
      </c>
      <c r="E462" s="241" t="s">
        <v>4826</v>
      </c>
      <c r="F462" s="247"/>
      <c r="G462" s="247"/>
      <c r="H462" s="247"/>
      <c r="I462" s="311" t="s">
        <v>270</v>
      </c>
      <c r="J462" s="334"/>
    </row>
    <row r="463" spans="1:10" s="156" customFormat="1" ht="25.5" x14ac:dyDescent="0.2">
      <c r="A463" s="178" t="s">
        <v>5374</v>
      </c>
      <c r="B463" s="246" t="s">
        <v>4825</v>
      </c>
      <c r="C463" s="241">
        <v>92565</v>
      </c>
      <c r="D463" s="241">
        <v>92565</v>
      </c>
      <c r="E463" s="241" t="s">
        <v>4826</v>
      </c>
      <c r="F463" s="247"/>
      <c r="G463" s="247"/>
      <c r="H463" s="247"/>
      <c r="I463" s="311" t="s">
        <v>270</v>
      </c>
      <c r="J463" s="334"/>
    </row>
    <row r="464" spans="1:10" s="156" customFormat="1" ht="25.5" x14ac:dyDescent="0.2">
      <c r="A464" s="178" t="s">
        <v>5375</v>
      </c>
      <c r="B464" s="246" t="s">
        <v>4825</v>
      </c>
      <c r="C464" s="241">
        <v>92565</v>
      </c>
      <c r="D464" s="241">
        <v>92565</v>
      </c>
      <c r="E464" s="241" t="s">
        <v>4826</v>
      </c>
      <c r="F464" s="247"/>
      <c r="G464" s="247"/>
      <c r="H464" s="247"/>
      <c r="I464" s="311" t="s">
        <v>270</v>
      </c>
      <c r="J464" s="334"/>
    </row>
    <row r="465" spans="1:10" s="156" customFormat="1" ht="25.5" x14ac:dyDescent="0.2">
      <c r="A465" s="178" t="s">
        <v>5376</v>
      </c>
      <c r="B465" s="246" t="s">
        <v>4825</v>
      </c>
      <c r="C465" s="241">
        <v>92565</v>
      </c>
      <c r="D465" s="241">
        <v>92565</v>
      </c>
      <c r="E465" s="241" t="s">
        <v>4826</v>
      </c>
      <c r="F465" s="247"/>
      <c r="G465" s="247"/>
      <c r="H465" s="247"/>
      <c r="I465" s="311" t="s">
        <v>270</v>
      </c>
      <c r="J465" s="334"/>
    </row>
    <row r="466" spans="1:10" s="156" customFormat="1" x14ac:dyDescent="0.2">
      <c r="A466" s="178" t="s">
        <v>5377</v>
      </c>
      <c r="B466" s="246" t="s">
        <v>4829</v>
      </c>
      <c r="C466" s="241">
        <v>93500</v>
      </c>
      <c r="D466" s="241">
        <v>93500</v>
      </c>
      <c r="E466" s="241" t="s">
        <v>4826</v>
      </c>
      <c r="F466" s="247"/>
      <c r="G466" s="247"/>
      <c r="H466" s="247"/>
      <c r="I466" s="311" t="s">
        <v>270</v>
      </c>
      <c r="J466" s="334"/>
    </row>
    <row r="467" spans="1:10" s="156" customFormat="1" ht="25.5" x14ac:dyDescent="0.2">
      <c r="A467" s="178" t="s">
        <v>5378</v>
      </c>
      <c r="B467" s="246" t="s">
        <v>4827</v>
      </c>
      <c r="C467" s="241">
        <v>66665</v>
      </c>
      <c r="D467" s="241">
        <v>66665</v>
      </c>
      <c r="E467" s="241" t="s">
        <v>4828</v>
      </c>
      <c r="F467" s="247"/>
      <c r="G467" s="247"/>
      <c r="H467" s="247"/>
      <c r="I467" s="311" t="s">
        <v>270</v>
      </c>
      <c r="J467" s="334"/>
    </row>
    <row r="468" spans="1:10" s="156" customFormat="1" ht="25.5" x14ac:dyDescent="0.2">
      <c r="A468" s="178" t="s">
        <v>5379</v>
      </c>
      <c r="B468" s="246" t="s">
        <v>4827</v>
      </c>
      <c r="C468" s="241">
        <v>66665</v>
      </c>
      <c r="D468" s="241">
        <v>66665</v>
      </c>
      <c r="E468" s="241" t="s">
        <v>4828</v>
      </c>
      <c r="F468" s="247"/>
      <c r="G468" s="247"/>
      <c r="H468" s="247"/>
      <c r="I468" s="311" t="s">
        <v>270</v>
      </c>
      <c r="J468" s="334"/>
    </row>
    <row r="469" spans="1:10" s="156" customFormat="1" ht="38.25" x14ac:dyDescent="0.2">
      <c r="A469" s="178" t="s">
        <v>5380</v>
      </c>
      <c r="B469" s="246" t="s">
        <v>3934</v>
      </c>
      <c r="C469" s="241">
        <v>41436.839999999997</v>
      </c>
      <c r="D469" s="241">
        <v>41436.839999999997</v>
      </c>
      <c r="E469" s="241" t="s">
        <v>3935</v>
      </c>
      <c r="F469" s="247"/>
      <c r="G469" s="247"/>
      <c r="H469" s="247"/>
      <c r="I469" s="311" t="s">
        <v>270</v>
      </c>
      <c r="J469" s="334"/>
    </row>
    <row r="470" spans="1:10" s="156" customFormat="1" ht="25.5" x14ac:dyDescent="0.2">
      <c r="A470" s="178" t="s">
        <v>5381</v>
      </c>
      <c r="B470" s="246" t="s">
        <v>3687</v>
      </c>
      <c r="C470" s="241">
        <v>169150</v>
      </c>
      <c r="D470" s="241">
        <v>117465.25</v>
      </c>
      <c r="E470" s="241" t="s">
        <v>4830</v>
      </c>
      <c r="F470" s="247"/>
      <c r="G470" s="247"/>
      <c r="H470" s="247"/>
      <c r="I470" s="311" t="s">
        <v>270</v>
      </c>
      <c r="J470" s="334"/>
    </row>
    <row r="471" spans="1:10" s="156" customFormat="1" ht="25.5" x14ac:dyDescent="0.2">
      <c r="A471" s="178" t="s">
        <v>5382</v>
      </c>
      <c r="B471" s="246" t="s">
        <v>4831</v>
      </c>
      <c r="C471" s="241">
        <v>67627.33</v>
      </c>
      <c r="D471" s="241">
        <v>67627.33</v>
      </c>
      <c r="E471" s="241" t="s">
        <v>2639</v>
      </c>
      <c r="F471" s="247"/>
      <c r="G471" s="247"/>
      <c r="H471" s="247"/>
      <c r="I471" s="311" t="s">
        <v>270</v>
      </c>
      <c r="J471" s="334"/>
    </row>
    <row r="472" spans="1:10" s="156" customFormat="1" ht="63.75" x14ac:dyDescent="0.2">
      <c r="A472" s="178" t="s">
        <v>5383</v>
      </c>
      <c r="B472" s="246" t="s">
        <v>2368</v>
      </c>
      <c r="C472" s="241">
        <v>1005841.03</v>
      </c>
      <c r="D472" s="241">
        <v>754380.9</v>
      </c>
      <c r="E472" s="241" t="s">
        <v>2369</v>
      </c>
      <c r="F472" s="247"/>
      <c r="G472" s="247"/>
      <c r="H472" s="247"/>
      <c r="I472" s="311" t="s">
        <v>270</v>
      </c>
      <c r="J472" s="334"/>
    </row>
    <row r="473" spans="1:10" s="156" customFormat="1" ht="114.75" x14ac:dyDescent="0.2">
      <c r="A473" s="178" t="s">
        <v>5383</v>
      </c>
      <c r="B473" s="246" t="s">
        <v>2370</v>
      </c>
      <c r="C473" s="241">
        <v>230830</v>
      </c>
      <c r="D473" s="241">
        <v>173122.65</v>
      </c>
      <c r="E473" s="241" t="s">
        <v>2365</v>
      </c>
      <c r="F473" s="247"/>
      <c r="G473" s="247"/>
      <c r="H473" s="247"/>
      <c r="I473" s="311" t="s">
        <v>270</v>
      </c>
      <c r="J473" s="334"/>
    </row>
    <row r="474" spans="1:10" s="156" customFormat="1" ht="25.5" x14ac:dyDescent="0.2">
      <c r="A474" s="178" t="s">
        <v>5384</v>
      </c>
      <c r="B474" s="246" t="s">
        <v>4827</v>
      </c>
      <c r="C474" s="241">
        <v>66665</v>
      </c>
      <c r="D474" s="241">
        <v>66665</v>
      </c>
      <c r="E474" s="241" t="s">
        <v>4828</v>
      </c>
      <c r="F474" s="247"/>
      <c r="G474" s="247"/>
      <c r="H474" s="247"/>
      <c r="I474" s="311" t="s">
        <v>270</v>
      </c>
      <c r="J474" s="334"/>
    </row>
    <row r="475" spans="1:10" s="156" customFormat="1" ht="25.5" x14ac:dyDescent="0.2">
      <c r="A475" s="178" t="s">
        <v>5385</v>
      </c>
      <c r="B475" s="246" t="s">
        <v>4825</v>
      </c>
      <c r="C475" s="241">
        <v>92565</v>
      </c>
      <c r="D475" s="241">
        <v>92565</v>
      </c>
      <c r="E475" s="241" t="s">
        <v>4826</v>
      </c>
      <c r="F475" s="247"/>
      <c r="G475" s="247"/>
      <c r="H475" s="247"/>
      <c r="I475" s="311" t="s">
        <v>270</v>
      </c>
      <c r="J475" s="334"/>
    </row>
    <row r="476" spans="1:10" s="156" customFormat="1" ht="25.5" x14ac:dyDescent="0.2">
      <c r="A476" s="178" t="s">
        <v>5386</v>
      </c>
      <c r="B476" s="246" t="s">
        <v>4825</v>
      </c>
      <c r="C476" s="241">
        <v>92565</v>
      </c>
      <c r="D476" s="241">
        <v>92565</v>
      </c>
      <c r="E476" s="241" t="s">
        <v>4826</v>
      </c>
      <c r="F476" s="247"/>
      <c r="G476" s="247"/>
      <c r="H476" s="247"/>
      <c r="I476" s="311" t="s">
        <v>270</v>
      </c>
      <c r="J476" s="334"/>
    </row>
    <row r="477" spans="1:10" s="156" customFormat="1" ht="25.5" x14ac:dyDescent="0.2">
      <c r="A477" s="178" t="s">
        <v>5387</v>
      </c>
      <c r="B477" s="246" t="s">
        <v>4825</v>
      </c>
      <c r="C477" s="241">
        <v>92565</v>
      </c>
      <c r="D477" s="241">
        <v>92565</v>
      </c>
      <c r="E477" s="241" t="s">
        <v>4826</v>
      </c>
      <c r="F477" s="247"/>
      <c r="G477" s="247"/>
      <c r="H477" s="247"/>
      <c r="I477" s="311" t="s">
        <v>270</v>
      </c>
      <c r="J477" s="334"/>
    </row>
    <row r="478" spans="1:10" s="156" customFormat="1" ht="102" x14ac:dyDescent="0.2">
      <c r="A478" s="178" t="s">
        <v>5388</v>
      </c>
      <c r="B478" s="246" t="s">
        <v>2364</v>
      </c>
      <c r="C478" s="241">
        <v>153987.5</v>
      </c>
      <c r="D478" s="241">
        <v>115490.7</v>
      </c>
      <c r="E478" s="241" t="s">
        <v>2365</v>
      </c>
      <c r="F478" s="247"/>
      <c r="G478" s="247"/>
      <c r="H478" s="247"/>
      <c r="I478" s="311" t="s">
        <v>270</v>
      </c>
      <c r="J478" s="334"/>
    </row>
    <row r="479" spans="1:10" s="156" customFormat="1" ht="25.5" x14ac:dyDescent="0.2">
      <c r="A479" s="178" t="s">
        <v>5389</v>
      </c>
      <c r="B479" s="246" t="s">
        <v>4825</v>
      </c>
      <c r="C479" s="241">
        <v>92565</v>
      </c>
      <c r="D479" s="241">
        <v>92565</v>
      </c>
      <c r="E479" s="241" t="s">
        <v>4826</v>
      </c>
      <c r="F479" s="247"/>
      <c r="G479" s="247"/>
      <c r="H479" s="247"/>
      <c r="I479" s="311" t="s">
        <v>270</v>
      </c>
      <c r="J479" s="334"/>
    </row>
    <row r="480" spans="1:10" s="156" customFormat="1" ht="38.25" x14ac:dyDescent="0.2">
      <c r="A480" s="178" t="s">
        <v>5390</v>
      </c>
      <c r="B480" s="246" t="s">
        <v>3690</v>
      </c>
      <c r="C480" s="241">
        <v>16779</v>
      </c>
      <c r="D480" s="241">
        <v>16779</v>
      </c>
      <c r="E480" s="241" t="s">
        <v>3928</v>
      </c>
      <c r="F480" s="247"/>
      <c r="G480" s="247"/>
      <c r="H480" s="247"/>
      <c r="I480" s="311" t="s">
        <v>270</v>
      </c>
      <c r="J480" s="334"/>
    </row>
    <row r="481" spans="1:10" s="156" customFormat="1" ht="38.25" x14ac:dyDescent="0.2">
      <c r="A481" s="178" t="s">
        <v>5391</v>
      </c>
      <c r="B481" s="246" t="s">
        <v>3690</v>
      </c>
      <c r="C481" s="241">
        <v>16779</v>
      </c>
      <c r="D481" s="241">
        <v>16779</v>
      </c>
      <c r="E481" s="241" t="s">
        <v>3928</v>
      </c>
      <c r="F481" s="247"/>
      <c r="G481" s="247"/>
      <c r="H481" s="247"/>
      <c r="I481" s="311" t="s">
        <v>270</v>
      </c>
      <c r="J481" s="334"/>
    </row>
    <row r="482" spans="1:10" s="156" customFormat="1" ht="38.25" x14ac:dyDescent="0.2">
      <c r="A482" s="178" t="s">
        <v>5392</v>
      </c>
      <c r="B482" s="246" t="s">
        <v>3690</v>
      </c>
      <c r="C482" s="241">
        <v>16779</v>
      </c>
      <c r="D482" s="241">
        <v>16779</v>
      </c>
      <c r="E482" s="241" t="s">
        <v>3928</v>
      </c>
      <c r="F482" s="247"/>
      <c r="G482" s="247"/>
      <c r="H482" s="247"/>
      <c r="I482" s="311" t="s">
        <v>270</v>
      </c>
      <c r="J482" s="334"/>
    </row>
    <row r="483" spans="1:10" s="156" customFormat="1" ht="38.25" x14ac:dyDescent="0.2">
      <c r="A483" s="178" t="s">
        <v>5393</v>
      </c>
      <c r="B483" s="246" t="s">
        <v>3689</v>
      </c>
      <c r="C483" s="241">
        <v>70243</v>
      </c>
      <c r="D483" s="241">
        <v>70243</v>
      </c>
      <c r="E483" s="241" t="s">
        <v>3928</v>
      </c>
      <c r="F483" s="247"/>
      <c r="G483" s="247"/>
      <c r="H483" s="247"/>
      <c r="I483" s="311" t="s">
        <v>270</v>
      </c>
      <c r="J483" s="334"/>
    </row>
    <row r="484" spans="1:10" s="156" customFormat="1" ht="38.25" x14ac:dyDescent="0.2">
      <c r="A484" s="178" t="s">
        <v>5394</v>
      </c>
      <c r="B484" s="246" t="s">
        <v>3689</v>
      </c>
      <c r="C484" s="241">
        <v>70243</v>
      </c>
      <c r="D484" s="241">
        <v>70243</v>
      </c>
      <c r="E484" s="241" t="s">
        <v>3928</v>
      </c>
      <c r="F484" s="247"/>
      <c r="G484" s="247"/>
      <c r="H484" s="247"/>
      <c r="I484" s="311" t="s">
        <v>270</v>
      </c>
      <c r="J484" s="334"/>
    </row>
    <row r="485" spans="1:10" s="156" customFormat="1" ht="38.25" x14ac:dyDescent="0.2">
      <c r="A485" s="178" t="s">
        <v>5395</v>
      </c>
      <c r="B485" s="246" t="s">
        <v>3689</v>
      </c>
      <c r="C485" s="241">
        <v>70243</v>
      </c>
      <c r="D485" s="241">
        <v>70243</v>
      </c>
      <c r="E485" s="241" t="s">
        <v>3928</v>
      </c>
      <c r="F485" s="247"/>
      <c r="G485" s="247"/>
      <c r="H485" s="247"/>
      <c r="I485" s="311" t="s">
        <v>270</v>
      </c>
      <c r="J485" s="334"/>
    </row>
    <row r="486" spans="1:10" s="156" customFormat="1" ht="25.5" x14ac:dyDescent="0.2">
      <c r="A486" s="178" t="s">
        <v>5396</v>
      </c>
      <c r="B486" s="246" t="s">
        <v>4825</v>
      </c>
      <c r="C486" s="241">
        <v>92565</v>
      </c>
      <c r="D486" s="241">
        <v>92565</v>
      </c>
      <c r="E486" s="241" t="s">
        <v>4826</v>
      </c>
      <c r="F486" s="247"/>
      <c r="G486" s="247"/>
      <c r="H486" s="247"/>
      <c r="I486" s="311" t="s">
        <v>270</v>
      </c>
      <c r="J486" s="334"/>
    </row>
    <row r="487" spans="1:10" s="156" customFormat="1" ht="25.5" x14ac:dyDescent="0.2">
      <c r="A487" s="178" t="s">
        <v>5397</v>
      </c>
      <c r="B487" s="246" t="s">
        <v>4825</v>
      </c>
      <c r="C487" s="241">
        <v>92565</v>
      </c>
      <c r="D487" s="241">
        <v>92565</v>
      </c>
      <c r="E487" s="241" t="s">
        <v>4826</v>
      </c>
      <c r="F487" s="247"/>
      <c r="G487" s="247"/>
      <c r="H487" s="247"/>
      <c r="I487" s="311" t="s">
        <v>270</v>
      </c>
      <c r="J487" s="334"/>
    </row>
    <row r="488" spans="1:10" s="156" customFormat="1" ht="25.5" x14ac:dyDescent="0.2">
      <c r="A488" s="178" t="s">
        <v>5398</v>
      </c>
      <c r="B488" s="246" t="s">
        <v>4825</v>
      </c>
      <c r="C488" s="241">
        <v>92565</v>
      </c>
      <c r="D488" s="241">
        <v>92565</v>
      </c>
      <c r="E488" s="241" t="s">
        <v>4826</v>
      </c>
      <c r="F488" s="247"/>
      <c r="G488" s="247"/>
      <c r="H488" s="247"/>
      <c r="I488" s="311" t="s">
        <v>270</v>
      </c>
      <c r="J488" s="334"/>
    </row>
    <row r="489" spans="1:10" s="156" customFormat="1" ht="25.5" x14ac:dyDescent="0.2">
      <c r="A489" s="178" t="s">
        <v>5399</v>
      </c>
      <c r="B489" s="246" t="s">
        <v>4825</v>
      </c>
      <c r="C489" s="241">
        <v>92565</v>
      </c>
      <c r="D489" s="241">
        <v>92565</v>
      </c>
      <c r="E489" s="241" t="s">
        <v>4826</v>
      </c>
      <c r="F489" s="247"/>
      <c r="G489" s="247"/>
      <c r="H489" s="247"/>
      <c r="I489" s="311" t="s">
        <v>270</v>
      </c>
      <c r="J489" s="334"/>
    </row>
    <row r="490" spans="1:10" s="156" customFormat="1" ht="38.25" x14ac:dyDescent="0.2">
      <c r="A490" s="178" t="s">
        <v>5400</v>
      </c>
      <c r="B490" s="246" t="s">
        <v>4832</v>
      </c>
      <c r="C490" s="241">
        <v>69654.240000000005</v>
      </c>
      <c r="D490" s="241">
        <v>69654.240000000005</v>
      </c>
      <c r="E490" s="241" t="s">
        <v>4782</v>
      </c>
      <c r="F490" s="247"/>
      <c r="G490" s="247"/>
      <c r="H490" s="247"/>
      <c r="I490" s="311" t="s">
        <v>270</v>
      </c>
      <c r="J490" s="334"/>
    </row>
    <row r="491" spans="1:10" s="156" customFormat="1" ht="38.25" x14ac:dyDescent="0.2">
      <c r="A491" s="178" t="s">
        <v>5401</v>
      </c>
      <c r="B491" s="246" t="s">
        <v>4833</v>
      </c>
      <c r="C491" s="241">
        <v>133377.73000000001</v>
      </c>
      <c r="D491" s="241">
        <v>195620.7</v>
      </c>
      <c r="E491" s="241" t="s">
        <v>4834</v>
      </c>
      <c r="F491" s="247"/>
      <c r="G491" s="247"/>
      <c r="H491" s="247"/>
      <c r="I491" s="311" t="s">
        <v>270</v>
      </c>
      <c r="J491" s="334"/>
    </row>
    <row r="492" spans="1:10" s="156" customFormat="1" ht="38.25" x14ac:dyDescent="0.2">
      <c r="A492" s="178" t="s">
        <v>5402</v>
      </c>
      <c r="B492" s="246" t="s">
        <v>4833</v>
      </c>
      <c r="C492" s="241">
        <v>133377.73000000001</v>
      </c>
      <c r="D492" s="241">
        <v>97810.35</v>
      </c>
      <c r="E492" s="241" t="s">
        <v>4834</v>
      </c>
      <c r="F492" s="247"/>
      <c r="G492" s="247"/>
      <c r="H492" s="247"/>
      <c r="I492" s="311" t="s">
        <v>270</v>
      </c>
      <c r="J492" s="334"/>
    </row>
    <row r="493" spans="1:10" s="156" customFormat="1" ht="51" x14ac:dyDescent="0.2">
      <c r="A493" s="178" t="s">
        <v>5403</v>
      </c>
      <c r="B493" s="246" t="s">
        <v>3686</v>
      </c>
      <c r="C493" s="241">
        <v>203632.67</v>
      </c>
      <c r="D493" s="241">
        <v>77574.399999999994</v>
      </c>
      <c r="E493" s="241" t="s">
        <v>3514</v>
      </c>
      <c r="F493" s="247"/>
      <c r="G493" s="247"/>
      <c r="H493" s="247"/>
      <c r="I493" s="311" t="s">
        <v>270</v>
      </c>
      <c r="J493" s="334"/>
    </row>
    <row r="494" spans="1:10" s="156" customFormat="1" ht="51" x14ac:dyDescent="0.2">
      <c r="A494" s="178" t="s">
        <v>5404</v>
      </c>
      <c r="B494" s="246" t="s">
        <v>3685</v>
      </c>
      <c r="C494" s="241">
        <v>203632.67</v>
      </c>
      <c r="D494" s="241">
        <v>77574.399999999994</v>
      </c>
      <c r="E494" s="241" t="s">
        <v>3514</v>
      </c>
      <c r="F494" s="247"/>
      <c r="G494" s="247"/>
      <c r="H494" s="247"/>
      <c r="I494" s="311" t="s">
        <v>270</v>
      </c>
      <c r="J494" s="334"/>
    </row>
    <row r="495" spans="1:10" s="156" customFormat="1" ht="38.25" x14ac:dyDescent="0.2">
      <c r="A495" s="178" t="s">
        <v>5405</v>
      </c>
      <c r="B495" s="246" t="s">
        <v>4833</v>
      </c>
      <c r="C495" s="241">
        <v>133377.73000000001</v>
      </c>
      <c r="D495" s="241">
        <v>97810.35</v>
      </c>
      <c r="E495" s="241" t="s">
        <v>4834</v>
      </c>
      <c r="F495" s="247"/>
      <c r="G495" s="247"/>
      <c r="H495" s="247"/>
      <c r="I495" s="311" t="s">
        <v>270</v>
      </c>
      <c r="J495" s="334"/>
    </row>
    <row r="496" spans="1:10" s="156" customFormat="1" ht="38.25" x14ac:dyDescent="0.2">
      <c r="A496" s="178" t="s">
        <v>5406</v>
      </c>
      <c r="B496" s="246" t="s">
        <v>4833</v>
      </c>
      <c r="C496" s="241">
        <v>133377.73000000001</v>
      </c>
      <c r="D496" s="241">
        <v>97810.35</v>
      </c>
      <c r="E496" s="241" t="s">
        <v>4834</v>
      </c>
      <c r="F496" s="247"/>
      <c r="G496" s="247"/>
      <c r="H496" s="247"/>
      <c r="I496" s="311" t="s">
        <v>270</v>
      </c>
      <c r="J496" s="334"/>
    </row>
    <row r="497" spans="1:10" s="156" customFormat="1" x14ac:dyDescent="0.2">
      <c r="A497" s="178" t="s">
        <v>5407</v>
      </c>
      <c r="B497" s="246" t="s">
        <v>4835</v>
      </c>
      <c r="C497" s="241">
        <v>23678.25</v>
      </c>
      <c r="D497" s="241">
        <v>23678.25</v>
      </c>
      <c r="E497" s="241" t="s">
        <v>4836</v>
      </c>
      <c r="F497" s="247"/>
      <c r="G497" s="247"/>
      <c r="H497" s="247"/>
      <c r="I497" s="311" t="s">
        <v>270</v>
      </c>
      <c r="J497" s="334"/>
    </row>
    <row r="498" spans="1:10" s="156" customFormat="1" ht="25.5" x14ac:dyDescent="0.2">
      <c r="A498" s="178" t="s">
        <v>5408</v>
      </c>
      <c r="B498" s="246" t="s">
        <v>4837</v>
      </c>
      <c r="C498" s="241">
        <v>58985</v>
      </c>
      <c r="D498" s="241">
        <v>58985</v>
      </c>
      <c r="E498" s="241" t="s">
        <v>4834</v>
      </c>
      <c r="F498" s="247"/>
      <c r="G498" s="247"/>
      <c r="H498" s="247"/>
      <c r="I498" s="311" t="s">
        <v>270</v>
      </c>
      <c r="J498" s="334"/>
    </row>
    <row r="499" spans="1:10" s="156" customFormat="1" ht="25.5" x14ac:dyDescent="0.2">
      <c r="A499" s="178" t="s">
        <v>5409</v>
      </c>
      <c r="B499" s="246" t="s">
        <v>4837</v>
      </c>
      <c r="C499" s="241">
        <v>58985</v>
      </c>
      <c r="D499" s="241">
        <v>58985</v>
      </c>
      <c r="E499" s="241" t="s">
        <v>4834</v>
      </c>
      <c r="F499" s="247"/>
      <c r="G499" s="247"/>
      <c r="H499" s="247"/>
      <c r="I499" s="311" t="s">
        <v>270</v>
      </c>
      <c r="J499" s="334"/>
    </row>
    <row r="500" spans="1:10" s="156" customFormat="1" ht="25.5" x14ac:dyDescent="0.2">
      <c r="A500" s="178" t="s">
        <v>5410</v>
      </c>
      <c r="B500" s="246" t="s">
        <v>4837</v>
      </c>
      <c r="C500" s="241">
        <v>58985</v>
      </c>
      <c r="D500" s="241">
        <v>58985</v>
      </c>
      <c r="E500" s="241" t="s">
        <v>4834</v>
      </c>
      <c r="F500" s="247"/>
      <c r="G500" s="247"/>
      <c r="H500" s="247"/>
      <c r="I500" s="311" t="s">
        <v>270</v>
      </c>
      <c r="J500" s="334"/>
    </row>
    <row r="501" spans="1:10" s="156" customFormat="1" ht="25.5" x14ac:dyDescent="0.2">
      <c r="A501" s="178" t="s">
        <v>5411</v>
      </c>
      <c r="B501" s="246" t="s">
        <v>4837</v>
      </c>
      <c r="C501" s="241">
        <v>58985</v>
      </c>
      <c r="D501" s="241">
        <v>58985</v>
      </c>
      <c r="E501" s="241" t="s">
        <v>4834</v>
      </c>
      <c r="F501" s="247"/>
      <c r="G501" s="247"/>
      <c r="H501" s="247"/>
      <c r="I501" s="311" t="s">
        <v>270</v>
      </c>
      <c r="J501" s="334"/>
    </row>
    <row r="502" spans="1:10" s="156" customFormat="1" ht="25.5" x14ac:dyDescent="0.2">
      <c r="A502" s="178" t="s">
        <v>5412</v>
      </c>
      <c r="B502" s="246" t="s">
        <v>4838</v>
      </c>
      <c r="C502" s="241">
        <v>82296.33</v>
      </c>
      <c r="D502" s="241">
        <v>82296.33</v>
      </c>
      <c r="E502" s="241" t="s">
        <v>4839</v>
      </c>
      <c r="F502" s="247"/>
      <c r="G502" s="247"/>
      <c r="H502" s="247"/>
      <c r="I502" s="311" t="s">
        <v>270</v>
      </c>
      <c r="J502" s="334"/>
    </row>
    <row r="503" spans="1:10" s="156" customFormat="1" ht="25.5" x14ac:dyDescent="0.2">
      <c r="A503" s="178" t="s">
        <v>5413</v>
      </c>
      <c r="B503" s="246" t="s">
        <v>4840</v>
      </c>
      <c r="C503" s="241">
        <v>98913.81</v>
      </c>
      <c r="D503" s="241">
        <v>98913.81</v>
      </c>
      <c r="E503" s="241" t="s">
        <v>4202</v>
      </c>
      <c r="F503" s="247"/>
      <c r="G503" s="247"/>
      <c r="H503" s="247"/>
      <c r="I503" s="311" t="s">
        <v>270</v>
      </c>
      <c r="J503" s="334"/>
    </row>
    <row r="504" spans="1:10" s="156" customFormat="1" ht="38.25" x14ac:dyDescent="0.2">
      <c r="A504" s="178" t="s">
        <v>5414</v>
      </c>
      <c r="B504" s="246" t="s">
        <v>4841</v>
      </c>
      <c r="C504" s="241">
        <v>25578</v>
      </c>
      <c r="D504" s="241">
        <v>25578</v>
      </c>
      <c r="E504" s="241" t="s">
        <v>4382</v>
      </c>
      <c r="F504" s="247"/>
      <c r="G504" s="247"/>
      <c r="H504" s="247"/>
      <c r="I504" s="311" t="s">
        <v>270</v>
      </c>
      <c r="J504" s="334"/>
    </row>
    <row r="505" spans="1:10" s="156" customFormat="1" ht="25.5" x14ac:dyDescent="0.2">
      <c r="A505" s="178" t="s">
        <v>5415</v>
      </c>
      <c r="B505" s="246" t="s">
        <v>4842</v>
      </c>
      <c r="C505" s="241">
        <v>15969.94</v>
      </c>
      <c r="D505" s="241">
        <v>15969.94</v>
      </c>
      <c r="E505" s="241" t="s">
        <v>4843</v>
      </c>
      <c r="F505" s="247"/>
      <c r="G505" s="247"/>
      <c r="H505" s="247"/>
      <c r="I505" s="311" t="s">
        <v>270</v>
      </c>
      <c r="J505" s="334"/>
    </row>
    <row r="506" spans="1:10" s="156" customFormat="1" ht="25.5" x14ac:dyDescent="0.2">
      <c r="A506" s="178" t="s">
        <v>5416</v>
      </c>
      <c r="B506" s="246" t="s">
        <v>4842</v>
      </c>
      <c r="C506" s="241">
        <v>15969.94</v>
      </c>
      <c r="D506" s="241">
        <v>15969.94</v>
      </c>
      <c r="E506" s="241" t="s">
        <v>4843</v>
      </c>
      <c r="F506" s="247"/>
      <c r="G506" s="247"/>
      <c r="H506" s="247"/>
      <c r="I506" s="311" t="s">
        <v>270</v>
      </c>
      <c r="J506" s="334"/>
    </row>
    <row r="507" spans="1:10" s="156" customFormat="1" ht="25.5" x14ac:dyDescent="0.2">
      <c r="A507" s="178" t="s">
        <v>5417</v>
      </c>
      <c r="B507" s="246" t="s">
        <v>4827</v>
      </c>
      <c r="C507" s="241">
        <v>66665</v>
      </c>
      <c r="D507" s="241">
        <v>66665</v>
      </c>
      <c r="E507" s="241" t="s">
        <v>4828</v>
      </c>
      <c r="F507" s="247"/>
      <c r="G507" s="247"/>
      <c r="H507" s="247"/>
      <c r="I507" s="311" t="s">
        <v>270</v>
      </c>
      <c r="J507" s="334"/>
    </row>
    <row r="508" spans="1:10" s="156" customFormat="1" ht="25.5" x14ac:dyDescent="0.2">
      <c r="A508" s="178" t="s">
        <v>5418</v>
      </c>
      <c r="B508" s="246" t="s">
        <v>4827</v>
      </c>
      <c r="C508" s="241">
        <v>66665</v>
      </c>
      <c r="D508" s="241">
        <v>66665</v>
      </c>
      <c r="E508" s="241" t="s">
        <v>4828</v>
      </c>
      <c r="F508" s="247"/>
      <c r="G508" s="247"/>
      <c r="H508" s="247"/>
      <c r="I508" s="311" t="s">
        <v>270</v>
      </c>
      <c r="J508" s="334"/>
    </row>
    <row r="509" spans="1:10" s="156" customFormat="1" ht="25.5" x14ac:dyDescent="0.2">
      <c r="A509" s="178" t="s">
        <v>5419</v>
      </c>
      <c r="B509" s="246" t="s">
        <v>4827</v>
      </c>
      <c r="C509" s="241">
        <v>66665</v>
      </c>
      <c r="D509" s="241">
        <v>66665</v>
      </c>
      <c r="E509" s="241" t="s">
        <v>4828</v>
      </c>
      <c r="F509" s="247"/>
      <c r="G509" s="247"/>
      <c r="H509" s="247"/>
      <c r="I509" s="311" t="s">
        <v>270</v>
      </c>
      <c r="J509" s="334"/>
    </row>
    <row r="510" spans="1:10" s="156" customFormat="1" ht="25.5" x14ac:dyDescent="0.2">
      <c r="A510" s="178" t="s">
        <v>5420</v>
      </c>
      <c r="B510" s="246" t="s">
        <v>4827</v>
      </c>
      <c r="C510" s="241">
        <v>66665</v>
      </c>
      <c r="D510" s="241">
        <v>66665</v>
      </c>
      <c r="E510" s="241" t="s">
        <v>4828</v>
      </c>
      <c r="F510" s="247"/>
      <c r="G510" s="247"/>
      <c r="H510" s="247"/>
      <c r="I510" s="311" t="s">
        <v>270</v>
      </c>
      <c r="J510" s="334"/>
    </row>
    <row r="511" spans="1:10" s="156" customFormat="1" ht="25.5" x14ac:dyDescent="0.2">
      <c r="A511" s="178" t="s">
        <v>5421</v>
      </c>
      <c r="B511" s="246" t="s">
        <v>4827</v>
      </c>
      <c r="C511" s="241">
        <v>66665</v>
      </c>
      <c r="D511" s="241">
        <v>66665</v>
      </c>
      <c r="E511" s="241" t="s">
        <v>4828</v>
      </c>
      <c r="F511" s="247"/>
      <c r="G511" s="247"/>
      <c r="H511" s="247"/>
      <c r="I511" s="311" t="s">
        <v>270</v>
      </c>
      <c r="J511" s="334"/>
    </row>
    <row r="512" spans="1:10" s="156" customFormat="1" ht="25.5" x14ac:dyDescent="0.2">
      <c r="A512" s="178" t="s">
        <v>5422</v>
      </c>
      <c r="B512" s="246" t="s">
        <v>4827</v>
      </c>
      <c r="C512" s="241">
        <v>66665</v>
      </c>
      <c r="D512" s="241">
        <v>66665</v>
      </c>
      <c r="E512" s="241" t="s">
        <v>4828</v>
      </c>
      <c r="F512" s="247"/>
      <c r="G512" s="247"/>
      <c r="H512" s="247"/>
      <c r="I512" s="311" t="s">
        <v>270</v>
      </c>
      <c r="J512" s="334"/>
    </row>
    <row r="513" spans="1:10" s="156" customFormat="1" ht="25.5" x14ac:dyDescent="0.2">
      <c r="A513" s="178" t="s">
        <v>5423</v>
      </c>
      <c r="B513" s="246" t="s">
        <v>4827</v>
      </c>
      <c r="C513" s="241">
        <v>66665</v>
      </c>
      <c r="D513" s="241">
        <v>66665</v>
      </c>
      <c r="E513" s="241" t="s">
        <v>4828</v>
      </c>
      <c r="F513" s="247"/>
      <c r="G513" s="247"/>
      <c r="H513" s="247"/>
      <c r="I513" s="311" t="s">
        <v>270</v>
      </c>
      <c r="J513" s="334"/>
    </row>
    <row r="514" spans="1:10" s="156" customFormat="1" ht="25.5" x14ac:dyDescent="0.2">
      <c r="A514" s="178" t="s">
        <v>5424</v>
      </c>
      <c r="B514" s="246" t="s">
        <v>4825</v>
      </c>
      <c r="C514" s="241">
        <v>92565</v>
      </c>
      <c r="D514" s="241">
        <v>92565</v>
      </c>
      <c r="E514" s="241" t="s">
        <v>4826</v>
      </c>
      <c r="F514" s="247"/>
      <c r="G514" s="247"/>
      <c r="H514" s="247"/>
      <c r="I514" s="311" t="s">
        <v>270</v>
      </c>
      <c r="J514" s="334"/>
    </row>
    <row r="515" spans="1:10" s="156" customFormat="1" ht="25.5" x14ac:dyDescent="0.2">
      <c r="A515" s="178" t="s">
        <v>5425</v>
      </c>
      <c r="B515" s="246" t="s">
        <v>4827</v>
      </c>
      <c r="C515" s="241">
        <v>66665</v>
      </c>
      <c r="D515" s="241">
        <v>66665</v>
      </c>
      <c r="E515" s="241" t="s">
        <v>4828</v>
      </c>
      <c r="F515" s="247"/>
      <c r="G515" s="247"/>
      <c r="H515" s="247"/>
      <c r="I515" s="311" t="s">
        <v>270</v>
      </c>
      <c r="J515" s="334"/>
    </row>
    <row r="516" spans="1:10" s="156" customFormat="1" ht="25.5" x14ac:dyDescent="0.2">
      <c r="A516" s="178" t="s">
        <v>5426</v>
      </c>
      <c r="B516" s="246" t="s">
        <v>4827</v>
      </c>
      <c r="C516" s="241">
        <v>66665</v>
      </c>
      <c r="D516" s="241">
        <v>66665</v>
      </c>
      <c r="E516" s="241" t="s">
        <v>4828</v>
      </c>
      <c r="F516" s="247"/>
      <c r="G516" s="247"/>
      <c r="H516" s="247"/>
      <c r="I516" s="311" t="s">
        <v>270</v>
      </c>
      <c r="J516" s="334"/>
    </row>
    <row r="517" spans="1:10" s="156" customFormat="1" ht="25.5" x14ac:dyDescent="0.2">
      <c r="A517" s="178" t="s">
        <v>5427</v>
      </c>
      <c r="B517" s="246" t="s">
        <v>4827</v>
      </c>
      <c r="C517" s="241">
        <v>66665</v>
      </c>
      <c r="D517" s="241">
        <v>66665</v>
      </c>
      <c r="E517" s="241" t="s">
        <v>4828</v>
      </c>
      <c r="F517" s="247"/>
      <c r="G517" s="247"/>
      <c r="H517" s="247"/>
      <c r="I517" s="311" t="s">
        <v>270</v>
      </c>
      <c r="J517" s="334"/>
    </row>
    <row r="518" spans="1:10" s="156" customFormat="1" ht="25.5" x14ac:dyDescent="0.2">
      <c r="A518" s="178" t="s">
        <v>5428</v>
      </c>
      <c r="B518" s="246" t="s">
        <v>4827</v>
      </c>
      <c r="C518" s="241">
        <v>66665</v>
      </c>
      <c r="D518" s="241">
        <v>66665</v>
      </c>
      <c r="E518" s="241" t="s">
        <v>4828</v>
      </c>
      <c r="F518" s="247"/>
      <c r="G518" s="247"/>
      <c r="H518" s="247"/>
      <c r="I518" s="311" t="s">
        <v>270</v>
      </c>
      <c r="J518" s="334"/>
    </row>
    <row r="519" spans="1:10" s="156" customFormat="1" ht="25.5" x14ac:dyDescent="0.2">
      <c r="A519" s="178" t="s">
        <v>5429</v>
      </c>
      <c r="B519" s="246" t="s">
        <v>4827</v>
      </c>
      <c r="C519" s="241">
        <v>66665</v>
      </c>
      <c r="D519" s="241">
        <v>66665</v>
      </c>
      <c r="E519" s="241" t="s">
        <v>4828</v>
      </c>
      <c r="F519" s="247"/>
      <c r="G519" s="247"/>
      <c r="H519" s="247"/>
      <c r="I519" s="311" t="s">
        <v>270</v>
      </c>
      <c r="J519" s="334"/>
    </row>
    <row r="520" spans="1:10" s="156" customFormat="1" ht="25.5" x14ac:dyDescent="0.2">
      <c r="A520" s="178" t="s">
        <v>5430</v>
      </c>
      <c r="B520" s="246" t="s">
        <v>4827</v>
      </c>
      <c r="C520" s="241">
        <v>66665</v>
      </c>
      <c r="D520" s="241">
        <v>66665</v>
      </c>
      <c r="E520" s="241" t="s">
        <v>4828</v>
      </c>
      <c r="F520" s="247"/>
      <c r="G520" s="247"/>
      <c r="H520" s="247"/>
      <c r="I520" s="311" t="s">
        <v>270</v>
      </c>
      <c r="J520" s="334"/>
    </row>
    <row r="521" spans="1:10" s="156" customFormat="1" ht="25.5" x14ac:dyDescent="0.2">
      <c r="A521" s="178" t="s">
        <v>5431</v>
      </c>
      <c r="B521" s="246" t="s">
        <v>4827</v>
      </c>
      <c r="C521" s="241">
        <v>66665</v>
      </c>
      <c r="D521" s="241">
        <v>66665</v>
      </c>
      <c r="E521" s="241" t="s">
        <v>4828</v>
      </c>
      <c r="F521" s="247"/>
      <c r="G521" s="247"/>
      <c r="H521" s="247"/>
      <c r="I521" s="311" t="s">
        <v>270</v>
      </c>
      <c r="J521" s="334"/>
    </row>
    <row r="522" spans="1:10" s="156" customFormat="1" ht="25.5" x14ac:dyDescent="0.2">
      <c r="A522" s="178" t="s">
        <v>5432</v>
      </c>
      <c r="B522" s="246" t="s">
        <v>4827</v>
      </c>
      <c r="C522" s="241">
        <v>66665</v>
      </c>
      <c r="D522" s="241">
        <v>66665</v>
      </c>
      <c r="E522" s="241" t="s">
        <v>4828</v>
      </c>
      <c r="F522" s="247"/>
      <c r="G522" s="247"/>
      <c r="H522" s="247"/>
      <c r="I522" s="311" t="s">
        <v>270</v>
      </c>
      <c r="J522" s="334"/>
    </row>
    <row r="523" spans="1:10" s="156" customFormat="1" ht="25.5" x14ac:dyDescent="0.2">
      <c r="A523" s="178" t="s">
        <v>5433</v>
      </c>
      <c r="B523" s="246" t="s">
        <v>4827</v>
      </c>
      <c r="C523" s="241">
        <v>66665</v>
      </c>
      <c r="D523" s="241">
        <v>66665</v>
      </c>
      <c r="E523" s="241" t="s">
        <v>4828</v>
      </c>
      <c r="F523" s="247"/>
      <c r="G523" s="247"/>
      <c r="H523" s="247"/>
      <c r="I523" s="311" t="s">
        <v>270</v>
      </c>
      <c r="J523" s="334"/>
    </row>
    <row r="524" spans="1:10" s="156" customFormat="1" ht="25.5" x14ac:dyDescent="0.2">
      <c r="A524" s="178" t="s">
        <v>5434</v>
      </c>
      <c r="B524" s="246" t="s">
        <v>4827</v>
      </c>
      <c r="C524" s="241">
        <v>66665</v>
      </c>
      <c r="D524" s="241">
        <v>66665</v>
      </c>
      <c r="E524" s="241" t="s">
        <v>4828</v>
      </c>
      <c r="F524" s="247"/>
      <c r="G524" s="247"/>
      <c r="H524" s="247"/>
      <c r="I524" s="311" t="s">
        <v>270</v>
      </c>
      <c r="J524" s="334"/>
    </row>
    <row r="525" spans="1:10" s="156" customFormat="1" ht="25.5" x14ac:dyDescent="0.2">
      <c r="A525" s="178" t="s">
        <v>5435</v>
      </c>
      <c r="B525" s="246" t="s">
        <v>4827</v>
      </c>
      <c r="C525" s="241">
        <v>66665</v>
      </c>
      <c r="D525" s="241">
        <v>66665</v>
      </c>
      <c r="E525" s="241" t="s">
        <v>4828</v>
      </c>
      <c r="F525" s="247"/>
      <c r="G525" s="247"/>
      <c r="H525" s="247"/>
      <c r="I525" s="311" t="s">
        <v>270</v>
      </c>
      <c r="J525" s="334"/>
    </row>
    <row r="526" spans="1:10" s="156" customFormat="1" ht="25.5" x14ac:dyDescent="0.2">
      <c r="A526" s="178" t="s">
        <v>5436</v>
      </c>
      <c r="B526" s="246" t="s">
        <v>4827</v>
      </c>
      <c r="C526" s="241">
        <v>66665</v>
      </c>
      <c r="D526" s="241">
        <v>66665</v>
      </c>
      <c r="E526" s="241" t="s">
        <v>4828</v>
      </c>
      <c r="F526" s="247"/>
      <c r="G526" s="247"/>
      <c r="H526" s="247"/>
      <c r="I526" s="311" t="s">
        <v>270</v>
      </c>
      <c r="J526" s="334"/>
    </row>
    <row r="527" spans="1:10" s="156" customFormat="1" ht="25.5" x14ac:dyDescent="0.2">
      <c r="A527" s="178" t="s">
        <v>5437</v>
      </c>
      <c r="B527" s="246" t="s">
        <v>4827</v>
      </c>
      <c r="C527" s="241">
        <v>66665</v>
      </c>
      <c r="D527" s="241">
        <v>66665</v>
      </c>
      <c r="E527" s="241" t="s">
        <v>4828</v>
      </c>
      <c r="F527" s="247"/>
      <c r="G527" s="247"/>
      <c r="H527" s="247"/>
      <c r="I527" s="311" t="s">
        <v>270</v>
      </c>
      <c r="J527" s="334"/>
    </row>
    <row r="528" spans="1:10" s="156" customFormat="1" x14ac:dyDescent="0.2">
      <c r="A528" s="178" t="s">
        <v>5438</v>
      </c>
      <c r="B528" s="246" t="s">
        <v>3182</v>
      </c>
      <c r="C528" s="241">
        <v>23470</v>
      </c>
      <c r="D528" s="241">
        <v>23470</v>
      </c>
      <c r="E528" s="241" t="s">
        <v>3183</v>
      </c>
      <c r="F528" s="247"/>
      <c r="G528" s="247"/>
      <c r="H528" s="247"/>
      <c r="I528" s="311" t="s">
        <v>270</v>
      </c>
      <c r="J528" s="334"/>
    </row>
    <row r="529" spans="1:10" s="156" customFormat="1" x14ac:dyDescent="0.2">
      <c r="A529" s="178" t="s">
        <v>5439</v>
      </c>
      <c r="B529" s="246" t="s">
        <v>3184</v>
      </c>
      <c r="C529" s="241">
        <v>41330</v>
      </c>
      <c r="D529" s="241">
        <v>41330</v>
      </c>
      <c r="E529" s="241" t="s">
        <v>3183</v>
      </c>
      <c r="F529" s="247"/>
      <c r="G529" s="247"/>
      <c r="H529" s="247"/>
      <c r="I529" s="311" t="s">
        <v>270</v>
      </c>
      <c r="J529" s="334"/>
    </row>
    <row r="530" spans="1:10" s="156" customFormat="1" x14ac:dyDescent="0.2">
      <c r="A530" s="178" t="s">
        <v>5440</v>
      </c>
      <c r="B530" s="246" t="s">
        <v>3679</v>
      </c>
      <c r="C530" s="241">
        <v>23000</v>
      </c>
      <c r="D530" s="241">
        <v>23000</v>
      </c>
      <c r="E530" s="241" t="s">
        <v>3694</v>
      </c>
      <c r="F530" s="247"/>
      <c r="G530" s="247"/>
      <c r="H530" s="247"/>
      <c r="I530" s="311" t="s">
        <v>270</v>
      </c>
      <c r="J530" s="334"/>
    </row>
    <row r="531" spans="1:10" s="156" customFormat="1" x14ac:dyDescent="0.2">
      <c r="A531" s="178" t="s">
        <v>5441</v>
      </c>
      <c r="B531" s="246" t="s">
        <v>3680</v>
      </c>
      <c r="C531" s="241">
        <v>23000</v>
      </c>
      <c r="D531" s="241">
        <v>23000</v>
      </c>
      <c r="E531" s="241" t="s">
        <v>3694</v>
      </c>
      <c r="F531" s="247"/>
      <c r="G531" s="247"/>
      <c r="H531" s="247"/>
      <c r="I531" s="311" t="s">
        <v>270</v>
      </c>
      <c r="J531" s="334"/>
    </row>
    <row r="532" spans="1:10" s="156" customFormat="1" x14ac:dyDescent="0.2">
      <c r="A532" s="178" t="s">
        <v>5442</v>
      </c>
      <c r="B532" s="246" t="s">
        <v>883</v>
      </c>
      <c r="C532" s="241">
        <v>25628</v>
      </c>
      <c r="D532" s="241">
        <v>25628</v>
      </c>
      <c r="E532" s="241" t="s">
        <v>891</v>
      </c>
      <c r="F532" s="247"/>
      <c r="G532" s="247"/>
      <c r="H532" s="247"/>
      <c r="I532" s="311" t="s">
        <v>270</v>
      </c>
      <c r="J532" s="334"/>
    </row>
    <row r="533" spans="1:10" s="156" customFormat="1" ht="25.5" x14ac:dyDescent="0.2">
      <c r="A533" s="178" t="s">
        <v>5443</v>
      </c>
      <c r="B533" s="246" t="s">
        <v>3683</v>
      </c>
      <c r="C533" s="241">
        <v>45800</v>
      </c>
      <c r="D533" s="241">
        <v>45800</v>
      </c>
      <c r="E533" s="241" t="s">
        <v>3516</v>
      </c>
      <c r="F533" s="247"/>
      <c r="G533" s="247"/>
      <c r="H533" s="247"/>
      <c r="I533" s="311" t="s">
        <v>270</v>
      </c>
      <c r="J533" s="334"/>
    </row>
    <row r="534" spans="1:10" s="156" customFormat="1" x14ac:dyDescent="0.2">
      <c r="A534" s="178" t="s">
        <v>5444</v>
      </c>
      <c r="B534" s="246" t="s">
        <v>3681</v>
      </c>
      <c r="C534" s="241">
        <v>24500</v>
      </c>
      <c r="D534" s="241">
        <v>24500</v>
      </c>
      <c r="E534" s="241" t="s">
        <v>3516</v>
      </c>
      <c r="F534" s="247"/>
      <c r="G534" s="247"/>
      <c r="H534" s="247"/>
      <c r="I534" s="311" t="s">
        <v>270</v>
      </c>
      <c r="J534" s="334"/>
    </row>
    <row r="535" spans="1:10" s="156" customFormat="1" x14ac:dyDescent="0.2">
      <c r="A535" s="178" t="s">
        <v>5445</v>
      </c>
      <c r="B535" s="246" t="s">
        <v>3681</v>
      </c>
      <c r="C535" s="241">
        <v>24500</v>
      </c>
      <c r="D535" s="241">
        <v>24500</v>
      </c>
      <c r="E535" s="241" t="s">
        <v>3516</v>
      </c>
      <c r="F535" s="247"/>
      <c r="G535" s="247"/>
      <c r="H535" s="247"/>
      <c r="I535" s="311" t="s">
        <v>270</v>
      </c>
      <c r="J535" s="334"/>
    </row>
    <row r="536" spans="1:10" s="156" customFormat="1" x14ac:dyDescent="0.2">
      <c r="A536" s="178" t="s">
        <v>5446</v>
      </c>
      <c r="B536" s="246" t="s">
        <v>3481</v>
      </c>
      <c r="C536" s="241">
        <v>60000</v>
      </c>
      <c r="D536" s="241">
        <v>60000</v>
      </c>
      <c r="E536" s="241" t="s">
        <v>3416</v>
      </c>
      <c r="F536" s="247"/>
      <c r="G536" s="247"/>
      <c r="H536" s="247"/>
      <c r="I536" s="311" t="s">
        <v>270</v>
      </c>
      <c r="J536" s="334"/>
    </row>
    <row r="537" spans="1:10" s="156" customFormat="1" ht="25.5" x14ac:dyDescent="0.2">
      <c r="A537" s="178" t="s">
        <v>5447</v>
      </c>
      <c r="B537" s="246" t="s">
        <v>3683</v>
      </c>
      <c r="C537" s="241">
        <v>45800</v>
      </c>
      <c r="D537" s="241">
        <v>45800</v>
      </c>
      <c r="E537" s="241" t="s">
        <v>3516</v>
      </c>
      <c r="F537" s="247"/>
      <c r="G537" s="247"/>
      <c r="H537" s="247"/>
      <c r="I537" s="311" t="s">
        <v>270</v>
      </c>
      <c r="J537" s="334"/>
    </row>
    <row r="538" spans="1:10" s="156" customFormat="1" ht="38.25" x14ac:dyDescent="0.2">
      <c r="A538" s="178" t="s">
        <v>5448</v>
      </c>
      <c r="B538" s="246" t="s">
        <v>4844</v>
      </c>
      <c r="C538" s="241">
        <v>65000</v>
      </c>
      <c r="D538" s="241">
        <v>65000</v>
      </c>
      <c r="E538" s="241" t="s">
        <v>4845</v>
      </c>
      <c r="F538" s="247"/>
      <c r="G538" s="247"/>
      <c r="H538" s="247"/>
      <c r="I538" s="311" t="s">
        <v>270</v>
      </c>
      <c r="J538" s="334"/>
    </row>
    <row r="539" spans="1:10" s="156" customFormat="1" ht="38.25" x14ac:dyDescent="0.2">
      <c r="A539" s="178" t="s">
        <v>5449</v>
      </c>
      <c r="B539" s="246" t="s">
        <v>4844</v>
      </c>
      <c r="C539" s="241">
        <v>65000</v>
      </c>
      <c r="D539" s="241">
        <v>65000</v>
      </c>
      <c r="E539" s="241" t="s">
        <v>4845</v>
      </c>
      <c r="F539" s="247"/>
      <c r="G539" s="247"/>
      <c r="H539" s="247"/>
      <c r="I539" s="311" t="s">
        <v>270</v>
      </c>
      <c r="J539" s="334"/>
    </row>
    <row r="540" spans="1:10" s="156" customFormat="1" ht="38.25" x14ac:dyDescent="0.2">
      <c r="A540" s="178" t="s">
        <v>5450</v>
      </c>
      <c r="B540" s="246" t="s">
        <v>4844</v>
      </c>
      <c r="C540" s="241">
        <v>65000</v>
      </c>
      <c r="D540" s="241">
        <v>65000</v>
      </c>
      <c r="E540" s="241" t="s">
        <v>4845</v>
      </c>
      <c r="F540" s="247"/>
      <c r="G540" s="247"/>
      <c r="H540" s="247"/>
      <c r="I540" s="311" t="s">
        <v>270</v>
      </c>
      <c r="J540" s="334"/>
    </row>
    <row r="541" spans="1:10" s="156" customFormat="1" ht="38.25" x14ac:dyDescent="0.2">
      <c r="A541" s="178" t="s">
        <v>5451</v>
      </c>
      <c r="B541" s="246" t="s">
        <v>4844</v>
      </c>
      <c r="C541" s="241">
        <v>65000</v>
      </c>
      <c r="D541" s="241">
        <v>65000</v>
      </c>
      <c r="E541" s="241" t="s">
        <v>4845</v>
      </c>
      <c r="F541" s="247"/>
      <c r="G541" s="247"/>
      <c r="H541" s="247"/>
      <c r="I541" s="311" t="s">
        <v>270</v>
      </c>
      <c r="J541" s="334"/>
    </row>
    <row r="542" spans="1:10" s="156" customFormat="1" x14ac:dyDescent="0.2">
      <c r="A542" s="178" t="s">
        <v>5452</v>
      </c>
      <c r="B542" s="246" t="s">
        <v>3677</v>
      </c>
      <c r="C542" s="241">
        <v>43110</v>
      </c>
      <c r="D542" s="241">
        <v>43110</v>
      </c>
      <c r="E542" s="241" t="s">
        <v>4846</v>
      </c>
      <c r="F542" s="247"/>
      <c r="G542" s="247"/>
      <c r="H542" s="247"/>
      <c r="I542" s="311" t="s">
        <v>270</v>
      </c>
      <c r="J542" s="334"/>
    </row>
    <row r="543" spans="1:10" s="156" customFormat="1" ht="25.5" x14ac:dyDescent="0.2">
      <c r="A543" s="178" t="s">
        <v>5453</v>
      </c>
      <c r="B543" s="246" t="s">
        <v>3676</v>
      </c>
      <c r="C543" s="241">
        <v>16400</v>
      </c>
      <c r="D543" s="241">
        <v>16400</v>
      </c>
      <c r="E543" s="241" t="s">
        <v>4846</v>
      </c>
      <c r="F543" s="247"/>
      <c r="G543" s="247"/>
      <c r="H543" s="247"/>
      <c r="I543" s="311" t="s">
        <v>270</v>
      </c>
      <c r="J543" s="334"/>
    </row>
    <row r="544" spans="1:10" s="156" customFormat="1" ht="25.5" x14ac:dyDescent="0.2">
      <c r="A544" s="178" t="s">
        <v>5454</v>
      </c>
      <c r="B544" s="246" t="s">
        <v>3675</v>
      </c>
      <c r="C544" s="241">
        <v>32900</v>
      </c>
      <c r="D544" s="241">
        <v>32900</v>
      </c>
      <c r="E544" s="241" t="s">
        <v>4846</v>
      </c>
      <c r="F544" s="247"/>
      <c r="G544" s="247"/>
      <c r="H544" s="247"/>
      <c r="I544" s="311" t="s">
        <v>270</v>
      </c>
      <c r="J544" s="334"/>
    </row>
    <row r="545" spans="1:10" s="156" customFormat="1" x14ac:dyDescent="0.2">
      <c r="A545" s="178" t="s">
        <v>5455</v>
      </c>
      <c r="B545" s="246" t="s">
        <v>3678</v>
      </c>
      <c r="C545" s="241">
        <v>40500</v>
      </c>
      <c r="D545" s="241">
        <v>40500</v>
      </c>
      <c r="E545" s="241" t="s">
        <v>3515</v>
      </c>
      <c r="F545" s="247"/>
      <c r="G545" s="247"/>
      <c r="H545" s="247"/>
      <c r="I545" s="311" t="s">
        <v>270</v>
      </c>
      <c r="J545" s="334"/>
    </row>
    <row r="546" spans="1:10" s="156" customFormat="1" ht="38.25" x14ac:dyDescent="0.2">
      <c r="A546" s="178" t="s">
        <v>5456</v>
      </c>
      <c r="B546" s="246" t="s">
        <v>924</v>
      </c>
      <c r="C546" s="241">
        <v>64000</v>
      </c>
      <c r="D546" s="241">
        <v>64000</v>
      </c>
      <c r="E546" s="241" t="s">
        <v>908</v>
      </c>
      <c r="F546" s="247"/>
      <c r="G546" s="247"/>
      <c r="H546" s="247"/>
      <c r="I546" s="311" t="s">
        <v>270</v>
      </c>
      <c r="J546" s="334"/>
    </row>
    <row r="547" spans="1:10" s="156" customFormat="1" ht="38.25" x14ac:dyDescent="0.2">
      <c r="A547" s="178" t="s">
        <v>5457</v>
      </c>
      <c r="B547" s="246" t="s">
        <v>923</v>
      </c>
      <c r="C547" s="241">
        <v>36750</v>
      </c>
      <c r="D547" s="241">
        <v>36750</v>
      </c>
      <c r="E547" s="241" t="s">
        <v>908</v>
      </c>
      <c r="F547" s="247"/>
      <c r="G547" s="247"/>
      <c r="H547" s="247"/>
      <c r="I547" s="311" t="s">
        <v>270</v>
      </c>
      <c r="J547" s="334"/>
    </row>
    <row r="548" spans="1:10" s="156" customFormat="1" ht="38.25" x14ac:dyDescent="0.2">
      <c r="A548" s="178" t="s">
        <v>5458</v>
      </c>
      <c r="B548" s="246" t="s">
        <v>922</v>
      </c>
      <c r="C548" s="241">
        <v>38100</v>
      </c>
      <c r="D548" s="241">
        <v>38100</v>
      </c>
      <c r="E548" s="241" t="s">
        <v>908</v>
      </c>
      <c r="F548" s="247"/>
      <c r="G548" s="247"/>
      <c r="H548" s="247"/>
      <c r="I548" s="311" t="s">
        <v>270</v>
      </c>
      <c r="J548" s="334"/>
    </row>
    <row r="549" spans="1:10" s="156" customFormat="1" ht="38.25" x14ac:dyDescent="0.2">
      <c r="A549" s="178" t="s">
        <v>5459</v>
      </c>
      <c r="B549" s="246" t="s">
        <v>921</v>
      </c>
      <c r="C549" s="241">
        <v>38100</v>
      </c>
      <c r="D549" s="241">
        <v>38100</v>
      </c>
      <c r="E549" s="241" t="s">
        <v>908</v>
      </c>
      <c r="F549" s="247"/>
      <c r="G549" s="247"/>
      <c r="H549" s="247"/>
      <c r="I549" s="311" t="s">
        <v>270</v>
      </c>
      <c r="J549" s="334"/>
    </row>
    <row r="550" spans="1:10" s="156" customFormat="1" ht="38.25" x14ac:dyDescent="0.2">
      <c r="A550" s="178" t="s">
        <v>5460</v>
      </c>
      <c r="B550" s="246" t="s">
        <v>920</v>
      </c>
      <c r="C550" s="241">
        <v>38100</v>
      </c>
      <c r="D550" s="241">
        <v>38100</v>
      </c>
      <c r="E550" s="241" t="s">
        <v>908</v>
      </c>
      <c r="F550" s="247"/>
      <c r="G550" s="247"/>
      <c r="H550" s="247"/>
      <c r="I550" s="311" t="s">
        <v>270</v>
      </c>
      <c r="J550" s="334"/>
    </row>
    <row r="551" spans="1:10" s="156" customFormat="1" ht="38.25" x14ac:dyDescent="0.2">
      <c r="A551" s="178" t="s">
        <v>5461</v>
      </c>
      <c r="B551" s="246" t="s">
        <v>919</v>
      </c>
      <c r="C551" s="241">
        <v>38100</v>
      </c>
      <c r="D551" s="241">
        <v>38100</v>
      </c>
      <c r="E551" s="241" t="s">
        <v>908</v>
      </c>
      <c r="F551" s="247"/>
      <c r="G551" s="247"/>
      <c r="H551" s="247"/>
      <c r="I551" s="311" t="s">
        <v>270</v>
      </c>
      <c r="J551" s="334"/>
    </row>
    <row r="552" spans="1:10" s="156" customFormat="1" ht="38.25" x14ac:dyDescent="0.2">
      <c r="A552" s="178" t="s">
        <v>5462</v>
      </c>
      <c r="B552" s="246" t="s">
        <v>918</v>
      </c>
      <c r="C552" s="241">
        <v>38100</v>
      </c>
      <c r="D552" s="241">
        <v>38100</v>
      </c>
      <c r="E552" s="241" t="s">
        <v>908</v>
      </c>
      <c r="F552" s="247"/>
      <c r="G552" s="247"/>
      <c r="H552" s="247"/>
      <c r="I552" s="311" t="s">
        <v>270</v>
      </c>
      <c r="J552" s="334"/>
    </row>
    <row r="553" spans="1:10" s="156" customFormat="1" ht="38.25" x14ac:dyDescent="0.2">
      <c r="A553" s="178" t="s">
        <v>5463</v>
      </c>
      <c r="B553" s="246" t="s">
        <v>917</v>
      </c>
      <c r="C553" s="241">
        <v>38100</v>
      </c>
      <c r="D553" s="241">
        <v>38100</v>
      </c>
      <c r="E553" s="241" t="s">
        <v>908</v>
      </c>
      <c r="F553" s="247"/>
      <c r="G553" s="247"/>
      <c r="H553" s="247"/>
      <c r="I553" s="311" t="s">
        <v>270</v>
      </c>
      <c r="J553" s="334"/>
    </row>
    <row r="554" spans="1:10" s="156" customFormat="1" ht="38.25" x14ac:dyDescent="0.2">
      <c r="A554" s="178" t="s">
        <v>5464</v>
      </c>
      <c r="B554" s="246" t="s">
        <v>916</v>
      </c>
      <c r="C554" s="241">
        <v>38100</v>
      </c>
      <c r="D554" s="241">
        <v>38100</v>
      </c>
      <c r="E554" s="241" t="s">
        <v>908</v>
      </c>
      <c r="F554" s="247"/>
      <c r="G554" s="247"/>
      <c r="H554" s="247"/>
      <c r="I554" s="311" t="s">
        <v>270</v>
      </c>
      <c r="J554" s="334"/>
    </row>
    <row r="555" spans="1:10" s="156" customFormat="1" ht="38.25" x14ac:dyDescent="0.2">
      <c r="A555" s="178" t="s">
        <v>5465</v>
      </c>
      <c r="B555" s="246" t="s">
        <v>915</v>
      </c>
      <c r="C555" s="241">
        <v>38100</v>
      </c>
      <c r="D555" s="241">
        <v>38100</v>
      </c>
      <c r="E555" s="241" t="s">
        <v>908</v>
      </c>
      <c r="F555" s="247"/>
      <c r="G555" s="247"/>
      <c r="H555" s="247"/>
      <c r="I555" s="311" t="s">
        <v>270</v>
      </c>
      <c r="J555" s="334"/>
    </row>
    <row r="556" spans="1:10" s="156" customFormat="1" ht="38.25" x14ac:dyDescent="0.2">
      <c r="A556" s="178" t="s">
        <v>5466</v>
      </c>
      <c r="B556" s="246" t="s">
        <v>914</v>
      </c>
      <c r="C556" s="241">
        <v>38100</v>
      </c>
      <c r="D556" s="241">
        <v>38100</v>
      </c>
      <c r="E556" s="241" t="s">
        <v>908</v>
      </c>
      <c r="F556" s="247"/>
      <c r="G556" s="247"/>
      <c r="H556" s="247"/>
      <c r="I556" s="311" t="s">
        <v>270</v>
      </c>
      <c r="J556" s="334"/>
    </row>
    <row r="557" spans="1:10" s="156" customFormat="1" ht="25.5" x14ac:dyDescent="0.2">
      <c r="A557" s="178" t="s">
        <v>5467</v>
      </c>
      <c r="B557" s="246" t="s">
        <v>3683</v>
      </c>
      <c r="C557" s="241">
        <v>45800</v>
      </c>
      <c r="D557" s="241">
        <v>45800</v>
      </c>
      <c r="E557" s="241" t="s">
        <v>3516</v>
      </c>
      <c r="F557" s="247"/>
      <c r="G557" s="247"/>
      <c r="H557" s="247"/>
      <c r="I557" s="311" t="s">
        <v>270</v>
      </c>
      <c r="J557" s="334"/>
    </row>
    <row r="558" spans="1:10" s="156" customFormat="1" ht="25.5" x14ac:dyDescent="0.2">
      <c r="A558" s="178" t="s">
        <v>5468</v>
      </c>
      <c r="B558" s="246" t="s">
        <v>3682</v>
      </c>
      <c r="C558" s="241">
        <v>15000</v>
      </c>
      <c r="D558" s="241">
        <v>15000</v>
      </c>
      <c r="E558" s="241" t="s">
        <v>3516</v>
      </c>
      <c r="F558" s="247"/>
      <c r="G558" s="247"/>
      <c r="H558" s="247"/>
      <c r="I558" s="311" t="s">
        <v>270</v>
      </c>
      <c r="J558" s="334"/>
    </row>
    <row r="559" spans="1:10" s="156" customFormat="1" ht="51" x14ac:dyDescent="0.2">
      <c r="A559" s="178" t="s">
        <v>5469</v>
      </c>
      <c r="B559" s="246" t="s">
        <v>909</v>
      </c>
      <c r="C559" s="241">
        <v>56000</v>
      </c>
      <c r="D559" s="241">
        <v>56000</v>
      </c>
      <c r="E559" s="241" t="s">
        <v>908</v>
      </c>
      <c r="F559" s="247"/>
      <c r="G559" s="247"/>
      <c r="H559" s="247"/>
      <c r="I559" s="311" t="s">
        <v>270</v>
      </c>
      <c r="J559" s="334"/>
    </row>
    <row r="560" spans="1:10" s="156" customFormat="1" x14ac:dyDescent="0.2">
      <c r="A560" s="178" t="s">
        <v>5470</v>
      </c>
      <c r="B560" s="246" t="s">
        <v>910</v>
      </c>
      <c r="C560" s="241">
        <v>26500</v>
      </c>
      <c r="D560" s="241">
        <v>26500</v>
      </c>
      <c r="E560" s="241" t="s">
        <v>908</v>
      </c>
      <c r="F560" s="247"/>
      <c r="G560" s="247"/>
      <c r="H560" s="247"/>
      <c r="I560" s="311" t="s">
        <v>270</v>
      </c>
      <c r="J560" s="334"/>
    </row>
    <row r="561" spans="1:10" s="156" customFormat="1" ht="25.5" x14ac:dyDescent="0.2">
      <c r="A561" s="178" t="s">
        <v>5471</v>
      </c>
      <c r="B561" s="246" t="s">
        <v>911</v>
      </c>
      <c r="C561" s="241">
        <v>62200</v>
      </c>
      <c r="D561" s="241">
        <v>62200</v>
      </c>
      <c r="E561" s="241" t="s">
        <v>908</v>
      </c>
      <c r="F561" s="247"/>
      <c r="G561" s="247"/>
      <c r="H561" s="247"/>
      <c r="I561" s="311" t="s">
        <v>270</v>
      </c>
      <c r="J561" s="334"/>
    </row>
    <row r="562" spans="1:10" s="156" customFormat="1" ht="38.25" x14ac:dyDescent="0.2">
      <c r="A562" s="178" t="s">
        <v>5472</v>
      </c>
      <c r="B562" s="246" t="s">
        <v>912</v>
      </c>
      <c r="C562" s="241">
        <v>17000</v>
      </c>
      <c r="D562" s="241">
        <v>17000</v>
      </c>
      <c r="E562" s="241" t="s">
        <v>908</v>
      </c>
      <c r="F562" s="247"/>
      <c r="G562" s="247"/>
      <c r="H562" s="247"/>
      <c r="I562" s="311" t="s">
        <v>270</v>
      </c>
      <c r="J562" s="334"/>
    </row>
    <row r="563" spans="1:10" s="156" customFormat="1" ht="38.25" x14ac:dyDescent="0.2">
      <c r="A563" s="178" t="s">
        <v>5473</v>
      </c>
      <c r="B563" s="246" t="s">
        <v>913</v>
      </c>
      <c r="C563" s="241">
        <v>38100</v>
      </c>
      <c r="D563" s="241">
        <v>38100</v>
      </c>
      <c r="E563" s="241" t="s">
        <v>908</v>
      </c>
      <c r="F563" s="247"/>
      <c r="G563" s="247"/>
      <c r="H563" s="247"/>
      <c r="I563" s="311" t="s">
        <v>270</v>
      </c>
      <c r="J563" s="334"/>
    </row>
    <row r="564" spans="1:10" s="156" customFormat="1" ht="25.5" x14ac:dyDescent="0.2">
      <c r="A564" s="178" t="s">
        <v>5474</v>
      </c>
      <c r="B564" s="246" t="s">
        <v>3682</v>
      </c>
      <c r="C564" s="241">
        <v>15000</v>
      </c>
      <c r="D564" s="241">
        <v>15000</v>
      </c>
      <c r="E564" s="241" t="s">
        <v>3516</v>
      </c>
      <c r="F564" s="247"/>
      <c r="G564" s="247"/>
      <c r="H564" s="247"/>
      <c r="I564" s="311" t="s">
        <v>270</v>
      </c>
      <c r="J564" s="334"/>
    </row>
    <row r="565" spans="1:10" s="156" customFormat="1" ht="25.5" x14ac:dyDescent="0.2">
      <c r="A565" s="178" t="s">
        <v>5475</v>
      </c>
      <c r="B565" s="246" t="s">
        <v>880</v>
      </c>
      <c r="C565" s="241">
        <v>37500</v>
      </c>
      <c r="D565" s="241">
        <v>37500</v>
      </c>
      <c r="E565" s="241" t="s">
        <v>881</v>
      </c>
      <c r="F565" s="247"/>
      <c r="G565" s="247"/>
      <c r="H565" s="247"/>
      <c r="I565" s="311" t="s">
        <v>270</v>
      </c>
      <c r="J565" s="334"/>
    </row>
    <row r="566" spans="1:10" s="156" customFormat="1" x14ac:dyDescent="0.2">
      <c r="A566" s="178" t="s">
        <v>5476</v>
      </c>
      <c r="B566" s="246" t="s">
        <v>882</v>
      </c>
      <c r="C566" s="241">
        <v>33940</v>
      </c>
      <c r="D566" s="241">
        <v>33940</v>
      </c>
      <c r="E566" s="241" t="s">
        <v>891</v>
      </c>
      <c r="F566" s="247"/>
      <c r="G566" s="247"/>
      <c r="H566" s="247"/>
      <c r="I566" s="311" t="s">
        <v>270</v>
      </c>
      <c r="J566" s="334"/>
    </row>
    <row r="567" spans="1:10" s="156" customFormat="1" x14ac:dyDescent="0.2">
      <c r="A567" s="178" t="s">
        <v>5477</v>
      </c>
      <c r="B567" s="246" t="s">
        <v>884</v>
      </c>
      <c r="C567" s="241">
        <v>25628</v>
      </c>
      <c r="D567" s="241">
        <v>25628</v>
      </c>
      <c r="E567" s="241" t="s">
        <v>891</v>
      </c>
      <c r="F567" s="247"/>
      <c r="G567" s="247"/>
      <c r="H567" s="247"/>
      <c r="I567" s="311" t="s">
        <v>270</v>
      </c>
      <c r="J567" s="334"/>
    </row>
    <row r="568" spans="1:10" s="156" customFormat="1" x14ac:dyDescent="0.2">
      <c r="A568" s="178" t="s">
        <v>5478</v>
      </c>
      <c r="B568" s="246" t="s">
        <v>885</v>
      </c>
      <c r="C568" s="241">
        <v>25628</v>
      </c>
      <c r="D568" s="241">
        <v>25628</v>
      </c>
      <c r="E568" s="241" t="s">
        <v>891</v>
      </c>
      <c r="F568" s="247"/>
      <c r="G568" s="247"/>
      <c r="H568" s="247"/>
      <c r="I568" s="311" t="s">
        <v>270</v>
      </c>
      <c r="J568" s="334"/>
    </row>
    <row r="569" spans="1:10" s="156" customFormat="1" x14ac:dyDescent="0.2">
      <c r="A569" s="178" t="s">
        <v>5479</v>
      </c>
      <c r="B569" s="246" t="s">
        <v>886</v>
      </c>
      <c r="C569" s="241">
        <v>25628</v>
      </c>
      <c r="D569" s="241">
        <v>25628</v>
      </c>
      <c r="E569" s="241" t="s">
        <v>891</v>
      </c>
      <c r="F569" s="247"/>
      <c r="G569" s="247"/>
      <c r="H569" s="247"/>
      <c r="I569" s="311" t="s">
        <v>270</v>
      </c>
      <c r="J569" s="334"/>
    </row>
    <row r="570" spans="1:10" s="156" customFormat="1" x14ac:dyDescent="0.2">
      <c r="A570" s="178" t="s">
        <v>5480</v>
      </c>
      <c r="B570" s="246" t="s">
        <v>887</v>
      </c>
      <c r="C570" s="241">
        <v>25628</v>
      </c>
      <c r="D570" s="241">
        <v>25628</v>
      </c>
      <c r="E570" s="241" t="s">
        <v>891</v>
      </c>
      <c r="F570" s="247"/>
      <c r="G570" s="247"/>
      <c r="H570" s="247"/>
      <c r="I570" s="311" t="s">
        <v>270</v>
      </c>
      <c r="J570" s="334"/>
    </row>
    <row r="571" spans="1:10" s="156" customFormat="1" x14ac:dyDescent="0.2">
      <c r="A571" s="178" t="s">
        <v>2849</v>
      </c>
      <c r="B571" s="246" t="s">
        <v>888</v>
      </c>
      <c r="C571" s="241">
        <v>25628</v>
      </c>
      <c r="D571" s="241">
        <v>25628</v>
      </c>
      <c r="E571" s="241" t="s">
        <v>891</v>
      </c>
      <c r="F571" s="247"/>
      <c r="G571" s="247"/>
      <c r="H571" s="247"/>
      <c r="I571" s="311" t="s">
        <v>270</v>
      </c>
      <c r="J571" s="334"/>
    </row>
    <row r="572" spans="1:10" s="156" customFormat="1" x14ac:dyDescent="0.2">
      <c r="A572" s="178" t="s">
        <v>2850</v>
      </c>
      <c r="B572" s="246" t="s">
        <v>889</v>
      </c>
      <c r="C572" s="241">
        <v>25735</v>
      </c>
      <c r="D572" s="241">
        <v>25735</v>
      </c>
      <c r="E572" s="241" t="s">
        <v>892</v>
      </c>
      <c r="F572" s="247"/>
      <c r="G572" s="247"/>
      <c r="H572" s="247"/>
      <c r="I572" s="311" t="s">
        <v>270</v>
      </c>
      <c r="J572" s="334"/>
    </row>
    <row r="573" spans="1:10" s="156" customFormat="1" x14ac:dyDescent="0.2">
      <c r="A573" s="178" t="s">
        <v>2851</v>
      </c>
      <c r="B573" s="246" t="s">
        <v>889</v>
      </c>
      <c r="C573" s="241">
        <v>26000</v>
      </c>
      <c r="D573" s="241">
        <v>26000</v>
      </c>
      <c r="E573" s="241" t="s">
        <v>894</v>
      </c>
      <c r="F573" s="247"/>
      <c r="G573" s="247"/>
      <c r="H573" s="247"/>
      <c r="I573" s="311" t="s">
        <v>270</v>
      </c>
      <c r="J573" s="334"/>
    </row>
    <row r="574" spans="1:10" s="156" customFormat="1" x14ac:dyDescent="0.2">
      <c r="A574" s="178" t="s">
        <v>2852</v>
      </c>
      <c r="B574" s="246" t="s">
        <v>895</v>
      </c>
      <c r="C574" s="241">
        <v>21272</v>
      </c>
      <c r="D574" s="241">
        <v>21272</v>
      </c>
      <c r="E574" s="241" t="s">
        <v>896</v>
      </c>
      <c r="F574" s="247"/>
      <c r="G574" s="247"/>
      <c r="H574" s="247"/>
      <c r="I574" s="311" t="s">
        <v>270</v>
      </c>
      <c r="J574" s="334"/>
    </row>
    <row r="575" spans="1:10" s="156" customFormat="1" x14ac:dyDescent="0.2">
      <c r="A575" s="178" t="s">
        <v>2853</v>
      </c>
      <c r="B575" s="246" t="s">
        <v>897</v>
      </c>
      <c r="C575" s="241">
        <v>20100</v>
      </c>
      <c r="D575" s="241">
        <v>20100</v>
      </c>
      <c r="E575" s="241" t="s">
        <v>881</v>
      </c>
      <c r="F575" s="247"/>
      <c r="G575" s="247"/>
      <c r="H575" s="247"/>
      <c r="I575" s="311" t="s">
        <v>270</v>
      </c>
      <c r="J575" s="334"/>
    </row>
    <row r="576" spans="1:10" s="156" customFormat="1" x14ac:dyDescent="0.2">
      <c r="A576" s="178" t="s">
        <v>2854</v>
      </c>
      <c r="B576" s="246" t="s">
        <v>897</v>
      </c>
      <c r="C576" s="241">
        <v>27000</v>
      </c>
      <c r="D576" s="241">
        <v>27000</v>
      </c>
      <c r="E576" s="241" t="s">
        <v>894</v>
      </c>
      <c r="F576" s="247"/>
      <c r="G576" s="247"/>
      <c r="H576" s="247"/>
      <c r="I576" s="311" t="s">
        <v>270</v>
      </c>
      <c r="J576" s="334"/>
    </row>
    <row r="577" spans="1:10" s="156" customFormat="1" x14ac:dyDescent="0.2">
      <c r="A577" s="178" t="s">
        <v>2855</v>
      </c>
      <c r="B577" s="246" t="s">
        <v>898</v>
      </c>
      <c r="C577" s="241">
        <v>37160</v>
      </c>
      <c r="D577" s="241">
        <v>37160</v>
      </c>
      <c r="E577" s="241" t="s">
        <v>892</v>
      </c>
      <c r="F577" s="247"/>
      <c r="G577" s="247"/>
      <c r="H577" s="247"/>
      <c r="I577" s="311" t="s">
        <v>270</v>
      </c>
      <c r="J577" s="334"/>
    </row>
    <row r="578" spans="1:10" s="156" customFormat="1" ht="38.25" x14ac:dyDescent="0.2">
      <c r="A578" s="178" t="s">
        <v>2856</v>
      </c>
      <c r="B578" s="246" t="s">
        <v>4847</v>
      </c>
      <c r="C578" s="241">
        <v>16758</v>
      </c>
      <c r="D578" s="241">
        <v>16758</v>
      </c>
      <c r="E578" s="241" t="s">
        <v>908</v>
      </c>
      <c r="F578" s="247"/>
      <c r="G578" s="247"/>
      <c r="H578" s="247"/>
      <c r="I578" s="311" t="s">
        <v>270</v>
      </c>
      <c r="J578" s="334"/>
    </row>
    <row r="579" spans="1:10" s="156" customFormat="1" x14ac:dyDescent="0.2">
      <c r="A579" s="178" t="s">
        <v>2857</v>
      </c>
      <c r="B579" s="246" t="s">
        <v>904</v>
      </c>
      <c r="C579" s="241">
        <v>27991</v>
      </c>
      <c r="D579" s="241">
        <v>27991</v>
      </c>
      <c r="E579" s="241" t="s">
        <v>674</v>
      </c>
      <c r="F579" s="247"/>
      <c r="G579" s="247"/>
      <c r="H579" s="247"/>
      <c r="I579" s="311" t="s">
        <v>270</v>
      </c>
      <c r="J579" s="334"/>
    </row>
    <row r="580" spans="1:10" s="156" customFormat="1" x14ac:dyDescent="0.2">
      <c r="A580" s="178" t="s">
        <v>2858</v>
      </c>
      <c r="B580" s="246" t="s">
        <v>905</v>
      </c>
      <c r="C580" s="241">
        <v>32020</v>
      </c>
      <c r="D580" s="241">
        <v>32020</v>
      </c>
      <c r="E580" s="241" t="s">
        <v>681</v>
      </c>
      <c r="F580" s="247"/>
      <c r="G580" s="247"/>
      <c r="H580" s="247"/>
      <c r="I580" s="311" t="s">
        <v>270</v>
      </c>
      <c r="J580" s="334"/>
    </row>
    <row r="581" spans="1:10" s="156" customFormat="1" x14ac:dyDescent="0.2">
      <c r="A581" s="178" t="s">
        <v>2859</v>
      </c>
      <c r="B581" s="246" t="s">
        <v>906</v>
      </c>
      <c r="C581" s="241">
        <v>18000</v>
      </c>
      <c r="D581" s="241">
        <v>18000</v>
      </c>
      <c r="E581" s="241" t="s">
        <v>672</v>
      </c>
      <c r="F581" s="247"/>
      <c r="G581" s="247"/>
      <c r="H581" s="247"/>
      <c r="I581" s="311" t="s">
        <v>270</v>
      </c>
      <c r="J581" s="334"/>
    </row>
    <row r="582" spans="1:10" s="156" customFormat="1" ht="38.25" x14ac:dyDescent="0.2">
      <c r="A582" s="178" t="s">
        <v>2860</v>
      </c>
      <c r="B582" s="246" t="s">
        <v>3185</v>
      </c>
      <c r="C582" s="241">
        <v>50000</v>
      </c>
      <c r="D582" s="241">
        <v>50000</v>
      </c>
      <c r="E582" s="241" t="s">
        <v>3186</v>
      </c>
      <c r="F582" s="247"/>
      <c r="G582" s="247"/>
      <c r="H582" s="247"/>
      <c r="I582" s="311" t="s">
        <v>270</v>
      </c>
      <c r="J582" s="334"/>
    </row>
    <row r="583" spans="1:10" s="156" customFormat="1" x14ac:dyDescent="0.2">
      <c r="A583" s="178" t="s">
        <v>2861</v>
      </c>
      <c r="B583" s="246" t="s">
        <v>899</v>
      </c>
      <c r="C583" s="241">
        <v>164800</v>
      </c>
      <c r="D583" s="241">
        <v>164800</v>
      </c>
      <c r="E583" s="241" t="s">
        <v>681</v>
      </c>
      <c r="F583" s="247"/>
      <c r="G583" s="247"/>
      <c r="H583" s="247"/>
      <c r="I583" s="311" t="s">
        <v>270</v>
      </c>
      <c r="J583" s="334"/>
    </row>
    <row r="584" spans="1:10" s="156" customFormat="1" x14ac:dyDescent="0.2">
      <c r="A584" s="178" t="s">
        <v>2862</v>
      </c>
      <c r="B584" s="246" t="s">
        <v>900</v>
      </c>
      <c r="C584" s="241">
        <v>115000</v>
      </c>
      <c r="D584" s="241">
        <v>115000</v>
      </c>
      <c r="E584" s="241" t="s">
        <v>672</v>
      </c>
      <c r="F584" s="247"/>
      <c r="G584" s="247"/>
      <c r="H584" s="247"/>
      <c r="I584" s="311" t="s">
        <v>270</v>
      </c>
      <c r="J584" s="334"/>
    </row>
    <row r="585" spans="1:10" s="156" customFormat="1" x14ac:dyDescent="0.2">
      <c r="A585" s="178" t="s">
        <v>2863</v>
      </c>
      <c r="B585" s="246" t="s">
        <v>901</v>
      </c>
      <c r="C585" s="241">
        <v>27991</v>
      </c>
      <c r="D585" s="241">
        <v>27991</v>
      </c>
      <c r="E585" s="241" t="s">
        <v>674</v>
      </c>
      <c r="F585" s="247"/>
      <c r="G585" s="247"/>
      <c r="H585" s="247"/>
      <c r="I585" s="311" t="s">
        <v>270</v>
      </c>
      <c r="J585" s="334"/>
    </row>
    <row r="586" spans="1:10" s="156" customFormat="1" x14ac:dyDescent="0.2">
      <c r="A586" s="178" t="s">
        <v>2864</v>
      </c>
      <c r="B586" s="246" t="s">
        <v>902</v>
      </c>
      <c r="C586" s="241">
        <v>27991</v>
      </c>
      <c r="D586" s="241">
        <v>27991</v>
      </c>
      <c r="E586" s="241" t="s">
        <v>674</v>
      </c>
      <c r="F586" s="247"/>
      <c r="G586" s="247"/>
      <c r="H586" s="247"/>
      <c r="I586" s="311" t="s">
        <v>270</v>
      </c>
      <c r="J586" s="334"/>
    </row>
    <row r="587" spans="1:10" s="156" customFormat="1" ht="25.5" x14ac:dyDescent="0.2">
      <c r="A587" s="178" t="s">
        <v>2865</v>
      </c>
      <c r="B587" s="246" t="s">
        <v>4848</v>
      </c>
      <c r="C587" s="241">
        <v>30000</v>
      </c>
      <c r="D587" s="241">
        <v>30000</v>
      </c>
      <c r="E587" s="241" t="s">
        <v>1738</v>
      </c>
      <c r="F587" s="247"/>
      <c r="G587" s="247"/>
      <c r="H587" s="247"/>
      <c r="I587" s="311" t="s">
        <v>270</v>
      </c>
      <c r="J587" s="334"/>
    </row>
    <row r="588" spans="1:10" s="156" customFormat="1" ht="25.5" x14ac:dyDescent="0.2">
      <c r="A588" s="178" t="s">
        <v>2866</v>
      </c>
      <c r="B588" s="246" t="s">
        <v>925</v>
      </c>
      <c r="C588" s="241">
        <v>95600</v>
      </c>
      <c r="D588" s="241">
        <v>95600</v>
      </c>
      <c r="E588" s="241" t="s">
        <v>926</v>
      </c>
      <c r="F588" s="247"/>
      <c r="G588" s="247"/>
      <c r="H588" s="247"/>
      <c r="I588" s="311" t="s">
        <v>270</v>
      </c>
      <c r="J588" s="334"/>
    </row>
    <row r="589" spans="1:10" s="156" customFormat="1" ht="25.5" x14ac:dyDescent="0.2">
      <c r="A589" s="178" t="s">
        <v>2867</v>
      </c>
      <c r="B589" s="246" t="s">
        <v>927</v>
      </c>
      <c r="C589" s="241">
        <v>24600</v>
      </c>
      <c r="D589" s="241">
        <v>24600</v>
      </c>
      <c r="E589" s="241" t="s">
        <v>926</v>
      </c>
      <c r="F589" s="247"/>
      <c r="G589" s="247"/>
      <c r="H589" s="247"/>
      <c r="I589" s="311" t="s">
        <v>270</v>
      </c>
      <c r="J589" s="334"/>
    </row>
    <row r="590" spans="1:10" s="156" customFormat="1" ht="38.25" x14ac:dyDescent="0.2">
      <c r="A590" s="178" t="s">
        <v>2868</v>
      </c>
      <c r="B590" s="246" t="s">
        <v>2366</v>
      </c>
      <c r="C590" s="241">
        <v>45260</v>
      </c>
      <c r="D590" s="241">
        <v>45260</v>
      </c>
      <c r="E590" s="241" t="s">
        <v>2367</v>
      </c>
      <c r="F590" s="247"/>
      <c r="G590" s="247"/>
      <c r="H590" s="247"/>
      <c r="I590" s="311" t="s">
        <v>270</v>
      </c>
      <c r="J590" s="334"/>
    </row>
    <row r="591" spans="1:10" s="156" customFormat="1" x14ac:dyDescent="0.2">
      <c r="A591" s="178" t="s">
        <v>2869</v>
      </c>
      <c r="B591" s="246" t="s">
        <v>903</v>
      </c>
      <c r="C591" s="241">
        <v>27991</v>
      </c>
      <c r="D591" s="241">
        <v>27991</v>
      </c>
      <c r="E591" s="241" t="s">
        <v>674</v>
      </c>
      <c r="F591" s="247"/>
      <c r="G591" s="247"/>
      <c r="H591" s="247"/>
      <c r="I591" s="311" t="s">
        <v>270</v>
      </c>
      <c r="J591" s="334"/>
    </row>
    <row r="592" spans="1:10" s="156" customFormat="1" ht="25.5" x14ac:dyDescent="0.2">
      <c r="A592" s="178" t="s">
        <v>2870</v>
      </c>
      <c r="B592" s="246" t="s">
        <v>3682</v>
      </c>
      <c r="C592" s="241">
        <v>15000</v>
      </c>
      <c r="D592" s="241">
        <v>15000</v>
      </c>
      <c r="E592" s="241" t="s">
        <v>3516</v>
      </c>
      <c r="F592" s="247"/>
      <c r="G592" s="247"/>
      <c r="H592" s="247"/>
      <c r="I592" s="311" t="s">
        <v>270</v>
      </c>
      <c r="J592" s="334"/>
    </row>
    <row r="593" spans="1:10" s="156" customFormat="1" ht="38.25" x14ac:dyDescent="0.2">
      <c r="A593" s="178" t="s">
        <v>4191</v>
      </c>
      <c r="B593" s="246" t="s">
        <v>907</v>
      </c>
      <c r="C593" s="241">
        <v>38100</v>
      </c>
      <c r="D593" s="241">
        <v>38100</v>
      </c>
      <c r="E593" s="241" t="s">
        <v>908</v>
      </c>
      <c r="F593" s="247"/>
      <c r="G593" s="247"/>
      <c r="H593" s="247"/>
      <c r="I593" s="311" t="s">
        <v>270</v>
      </c>
      <c r="J593" s="334"/>
    </row>
    <row r="594" spans="1:10" s="156" customFormat="1" ht="25.5" x14ac:dyDescent="0.2">
      <c r="A594" s="178" t="s">
        <v>2871</v>
      </c>
      <c r="B594" s="246" t="s">
        <v>4849</v>
      </c>
      <c r="C594" s="241">
        <v>24042.35</v>
      </c>
      <c r="D594" s="241">
        <v>24042.35</v>
      </c>
      <c r="E594" s="241" t="s">
        <v>4826</v>
      </c>
      <c r="F594" s="247"/>
      <c r="G594" s="247"/>
      <c r="H594" s="247"/>
      <c r="I594" s="311" t="s">
        <v>270</v>
      </c>
      <c r="J594" s="334"/>
    </row>
    <row r="595" spans="1:10" s="156" customFormat="1" x14ac:dyDescent="0.2">
      <c r="A595" s="178" t="s">
        <v>2872</v>
      </c>
      <c r="B595" s="246" t="s">
        <v>2371</v>
      </c>
      <c r="C595" s="241">
        <v>39970</v>
      </c>
      <c r="D595" s="241">
        <v>39970</v>
      </c>
      <c r="E595" s="241" t="s">
        <v>2372</v>
      </c>
      <c r="F595" s="247"/>
      <c r="G595" s="247"/>
      <c r="H595" s="247"/>
      <c r="I595" s="311" t="s">
        <v>270</v>
      </c>
      <c r="J595" s="334"/>
    </row>
    <row r="596" spans="1:10" s="156" customFormat="1" ht="38.25" x14ac:dyDescent="0.2">
      <c r="A596" s="178" t="s">
        <v>2873</v>
      </c>
      <c r="B596" s="246" t="s">
        <v>3180</v>
      </c>
      <c r="C596" s="241">
        <v>35518.19</v>
      </c>
      <c r="D596" s="241">
        <v>35518.19</v>
      </c>
      <c r="E596" s="241" t="s">
        <v>3178</v>
      </c>
      <c r="F596" s="247"/>
      <c r="G596" s="247"/>
      <c r="H596" s="247"/>
      <c r="I596" s="311" t="s">
        <v>270</v>
      </c>
      <c r="J596" s="334"/>
    </row>
    <row r="597" spans="1:10" s="156" customFormat="1" ht="38.25" x14ac:dyDescent="0.2">
      <c r="A597" s="178" t="s">
        <v>5481</v>
      </c>
      <c r="B597" s="246" t="s">
        <v>3179</v>
      </c>
      <c r="C597" s="241">
        <v>16886.150000000001</v>
      </c>
      <c r="D597" s="241">
        <v>16886.150000000001</v>
      </c>
      <c r="E597" s="241" t="s">
        <v>3178</v>
      </c>
      <c r="F597" s="247"/>
      <c r="G597" s="247"/>
      <c r="H597" s="247"/>
      <c r="I597" s="311" t="s">
        <v>270</v>
      </c>
      <c r="J597" s="334"/>
    </row>
    <row r="598" spans="1:10" s="156" customFormat="1" ht="38.25" x14ac:dyDescent="0.2">
      <c r="A598" s="178" t="s">
        <v>2874</v>
      </c>
      <c r="B598" s="246" t="s">
        <v>3177</v>
      </c>
      <c r="C598" s="241">
        <v>55761.46</v>
      </c>
      <c r="D598" s="241">
        <v>55761.46</v>
      </c>
      <c r="E598" s="241" t="s">
        <v>3178</v>
      </c>
      <c r="F598" s="247"/>
      <c r="G598" s="247"/>
      <c r="H598" s="247"/>
      <c r="I598" s="311" t="s">
        <v>270</v>
      </c>
      <c r="J598" s="334"/>
    </row>
    <row r="599" spans="1:10" s="156" customFormat="1" ht="38.25" x14ac:dyDescent="0.2">
      <c r="A599" s="178" t="s">
        <v>2875</v>
      </c>
      <c r="B599" s="246" t="s">
        <v>4850</v>
      </c>
      <c r="C599" s="241">
        <v>247173.87</v>
      </c>
      <c r="D599" s="241">
        <v>61793.4</v>
      </c>
      <c r="E599" s="241" t="s">
        <v>4826</v>
      </c>
      <c r="F599" s="247"/>
      <c r="G599" s="247"/>
      <c r="H599" s="247"/>
      <c r="I599" s="311" t="s">
        <v>270</v>
      </c>
      <c r="J599" s="334"/>
    </row>
    <row r="600" spans="1:10" s="156" customFormat="1" ht="38.25" x14ac:dyDescent="0.2">
      <c r="A600" s="178" t="s">
        <v>2876</v>
      </c>
      <c r="B600" s="246" t="s">
        <v>4851</v>
      </c>
      <c r="C600" s="241">
        <v>23266.79</v>
      </c>
      <c r="D600" s="241">
        <v>23266.79</v>
      </c>
      <c r="E600" s="241" t="s">
        <v>4826</v>
      </c>
      <c r="F600" s="247"/>
      <c r="G600" s="247"/>
      <c r="H600" s="247"/>
      <c r="I600" s="311" t="s">
        <v>270</v>
      </c>
      <c r="J600" s="334"/>
    </row>
    <row r="601" spans="1:10" s="156" customFormat="1" ht="38.25" x14ac:dyDescent="0.2">
      <c r="A601" s="178" t="s">
        <v>2877</v>
      </c>
      <c r="B601" s="246" t="s">
        <v>4851</v>
      </c>
      <c r="C601" s="241">
        <v>23266.79</v>
      </c>
      <c r="D601" s="241">
        <v>23266.79</v>
      </c>
      <c r="E601" s="241" t="s">
        <v>4826</v>
      </c>
      <c r="F601" s="247"/>
      <c r="G601" s="247"/>
      <c r="H601" s="247"/>
      <c r="I601" s="311" t="s">
        <v>270</v>
      </c>
      <c r="J601" s="334"/>
    </row>
    <row r="602" spans="1:10" s="156" customFormat="1" ht="38.25" x14ac:dyDescent="0.2">
      <c r="A602" s="178" t="s">
        <v>2878</v>
      </c>
      <c r="B602" s="246" t="s">
        <v>4851</v>
      </c>
      <c r="C602" s="241">
        <v>23266.79</v>
      </c>
      <c r="D602" s="241">
        <v>23266.79</v>
      </c>
      <c r="E602" s="241" t="s">
        <v>4826</v>
      </c>
      <c r="F602" s="247"/>
      <c r="G602" s="247"/>
      <c r="H602" s="247"/>
      <c r="I602" s="311" t="s">
        <v>270</v>
      </c>
      <c r="J602" s="334"/>
    </row>
    <row r="603" spans="1:10" s="156" customFormat="1" ht="38.25" x14ac:dyDescent="0.2">
      <c r="A603" s="178" t="s">
        <v>2879</v>
      </c>
      <c r="B603" s="246" t="s">
        <v>4851</v>
      </c>
      <c r="C603" s="241">
        <v>23266.79</v>
      </c>
      <c r="D603" s="241">
        <v>23266.79</v>
      </c>
      <c r="E603" s="241" t="s">
        <v>4826</v>
      </c>
      <c r="F603" s="247"/>
      <c r="G603" s="247"/>
      <c r="H603" s="247"/>
      <c r="I603" s="311" t="s">
        <v>270</v>
      </c>
      <c r="J603" s="334"/>
    </row>
    <row r="604" spans="1:10" s="156" customFormat="1" ht="38.25" x14ac:dyDescent="0.2">
      <c r="A604" s="178" t="s">
        <v>2880</v>
      </c>
      <c r="B604" s="246" t="s">
        <v>4851</v>
      </c>
      <c r="C604" s="241">
        <v>23266.79</v>
      </c>
      <c r="D604" s="241">
        <v>23266.79</v>
      </c>
      <c r="E604" s="241" t="s">
        <v>4826</v>
      </c>
      <c r="F604" s="247"/>
      <c r="G604" s="247"/>
      <c r="H604" s="247"/>
      <c r="I604" s="311" t="s">
        <v>270</v>
      </c>
      <c r="J604" s="334"/>
    </row>
    <row r="605" spans="1:10" s="156" customFormat="1" ht="38.25" x14ac:dyDescent="0.2">
      <c r="A605" s="178" t="s">
        <v>2881</v>
      </c>
      <c r="B605" s="246" t="s">
        <v>4851</v>
      </c>
      <c r="C605" s="241">
        <v>23266.79</v>
      </c>
      <c r="D605" s="241">
        <v>23266.79</v>
      </c>
      <c r="E605" s="241" t="s">
        <v>4826</v>
      </c>
      <c r="F605" s="247"/>
      <c r="G605" s="247"/>
      <c r="H605" s="247"/>
      <c r="I605" s="311" t="s">
        <v>270</v>
      </c>
      <c r="J605" s="334"/>
    </row>
    <row r="606" spans="1:10" s="156" customFormat="1" ht="38.25" x14ac:dyDescent="0.2">
      <c r="A606" s="178" t="s">
        <v>2882</v>
      </c>
      <c r="B606" s="246" t="s">
        <v>4851</v>
      </c>
      <c r="C606" s="241">
        <v>23266.79</v>
      </c>
      <c r="D606" s="241">
        <v>23266.79</v>
      </c>
      <c r="E606" s="241" t="s">
        <v>4826</v>
      </c>
      <c r="F606" s="247"/>
      <c r="G606" s="247"/>
      <c r="H606" s="247"/>
      <c r="I606" s="311" t="s">
        <v>270</v>
      </c>
      <c r="J606" s="334"/>
    </row>
    <row r="607" spans="1:10" s="156" customFormat="1" ht="38.25" x14ac:dyDescent="0.2">
      <c r="A607" s="178" t="s">
        <v>2883</v>
      </c>
      <c r="B607" s="246" t="s">
        <v>4851</v>
      </c>
      <c r="C607" s="241">
        <v>23266.79</v>
      </c>
      <c r="D607" s="241">
        <v>23266.79</v>
      </c>
      <c r="E607" s="241" t="s">
        <v>4826</v>
      </c>
      <c r="F607" s="247"/>
      <c r="G607" s="247"/>
      <c r="H607" s="247"/>
      <c r="I607" s="311" t="s">
        <v>270</v>
      </c>
      <c r="J607" s="334"/>
    </row>
    <row r="608" spans="1:10" s="156" customFormat="1" ht="38.25" x14ac:dyDescent="0.2">
      <c r="A608" s="178" t="s">
        <v>2884</v>
      </c>
      <c r="B608" s="246" t="s">
        <v>4851</v>
      </c>
      <c r="C608" s="241">
        <v>23266.79</v>
      </c>
      <c r="D608" s="241">
        <v>23266.79</v>
      </c>
      <c r="E608" s="241" t="s">
        <v>4826</v>
      </c>
      <c r="F608" s="247"/>
      <c r="G608" s="247"/>
      <c r="H608" s="247"/>
      <c r="I608" s="311" t="s">
        <v>270</v>
      </c>
      <c r="J608" s="334"/>
    </row>
    <row r="609" spans="1:10" s="156" customFormat="1" ht="38.25" x14ac:dyDescent="0.2">
      <c r="A609" s="178" t="s">
        <v>2885</v>
      </c>
      <c r="B609" s="246" t="s">
        <v>4851</v>
      </c>
      <c r="C609" s="241">
        <v>23266.79</v>
      </c>
      <c r="D609" s="241">
        <v>23266.79</v>
      </c>
      <c r="E609" s="241" t="s">
        <v>4826</v>
      </c>
      <c r="F609" s="247"/>
      <c r="G609" s="247"/>
      <c r="H609" s="247"/>
      <c r="I609" s="311" t="s">
        <v>270</v>
      </c>
      <c r="J609" s="334"/>
    </row>
    <row r="610" spans="1:10" s="156" customFormat="1" ht="38.25" x14ac:dyDescent="0.2">
      <c r="A610" s="178" t="s">
        <v>2886</v>
      </c>
      <c r="B610" s="246" t="s">
        <v>4851</v>
      </c>
      <c r="C610" s="241">
        <v>23266.79</v>
      </c>
      <c r="D610" s="241">
        <v>23266.79</v>
      </c>
      <c r="E610" s="241" t="s">
        <v>4826</v>
      </c>
      <c r="F610" s="247"/>
      <c r="G610" s="247"/>
      <c r="H610" s="247"/>
      <c r="I610" s="311" t="s">
        <v>270</v>
      </c>
      <c r="J610" s="334"/>
    </row>
    <row r="611" spans="1:10" s="156" customFormat="1" ht="38.25" x14ac:dyDescent="0.2">
      <c r="A611" s="178" t="s">
        <v>2887</v>
      </c>
      <c r="B611" s="246" t="s">
        <v>4851</v>
      </c>
      <c r="C611" s="241">
        <v>23266.79</v>
      </c>
      <c r="D611" s="241">
        <v>23266.79</v>
      </c>
      <c r="E611" s="241" t="s">
        <v>4826</v>
      </c>
      <c r="F611" s="247"/>
      <c r="G611" s="247"/>
      <c r="H611" s="247"/>
      <c r="I611" s="311" t="s">
        <v>270</v>
      </c>
      <c r="J611" s="334"/>
    </row>
    <row r="612" spans="1:10" s="156" customFormat="1" ht="38.25" x14ac:dyDescent="0.2">
      <c r="A612" s="178" t="s">
        <v>2888</v>
      </c>
      <c r="B612" s="246" t="s">
        <v>4851</v>
      </c>
      <c r="C612" s="241">
        <v>23266.79</v>
      </c>
      <c r="D612" s="241">
        <v>23266.79</v>
      </c>
      <c r="E612" s="241" t="s">
        <v>4826</v>
      </c>
      <c r="F612" s="247"/>
      <c r="G612" s="247"/>
      <c r="H612" s="247"/>
      <c r="I612" s="311" t="s">
        <v>270</v>
      </c>
      <c r="J612" s="334"/>
    </row>
    <row r="613" spans="1:10" s="156" customFormat="1" ht="38.25" x14ac:dyDescent="0.2">
      <c r="A613" s="178" t="s">
        <v>2889</v>
      </c>
      <c r="B613" s="246" t="s">
        <v>4851</v>
      </c>
      <c r="C613" s="241">
        <v>23266.79</v>
      </c>
      <c r="D613" s="241">
        <v>23266.79</v>
      </c>
      <c r="E613" s="241" t="s">
        <v>4826</v>
      </c>
      <c r="F613" s="247"/>
      <c r="G613" s="247"/>
      <c r="H613" s="247"/>
      <c r="I613" s="311" t="s">
        <v>270</v>
      </c>
      <c r="J613" s="334"/>
    </row>
    <row r="614" spans="1:10" s="156" customFormat="1" ht="38.25" x14ac:dyDescent="0.2">
      <c r="A614" s="178" t="s">
        <v>2890</v>
      </c>
      <c r="B614" s="246" t="s">
        <v>4851</v>
      </c>
      <c r="C614" s="241">
        <v>23266.79</v>
      </c>
      <c r="D614" s="241">
        <v>23266.79</v>
      </c>
      <c r="E614" s="241" t="s">
        <v>4826</v>
      </c>
      <c r="F614" s="247"/>
      <c r="G614" s="247"/>
      <c r="H614" s="247"/>
      <c r="I614" s="311" t="s">
        <v>270</v>
      </c>
      <c r="J614" s="334"/>
    </row>
    <row r="615" spans="1:10" s="156" customFormat="1" ht="38.25" x14ac:dyDescent="0.2">
      <c r="A615" s="178" t="s">
        <v>2891</v>
      </c>
      <c r="B615" s="246" t="s">
        <v>4851</v>
      </c>
      <c r="C615" s="241">
        <v>23266.79</v>
      </c>
      <c r="D615" s="241">
        <v>23266.79</v>
      </c>
      <c r="E615" s="241" t="s">
        <v>4826</v>
      </c>
      <c r="F615" s="247"/>
      <c r="G615" s="247"/>
      <c r="H615" s="247"/>
      <c r="I615" s="311" t="s">
        <v>270</v>
      </c>
      <c r="J615" s="334"/>
    </row>
    <row r="616" spans="1:10" s="156" customFormat="1" ht="38.25" x14ac:dyDescent="0.2">
      <c r="A616" s="178" t="s">
        <v>2892</v>
      </c>
      <c r="B616" s="246" t="s">
        <v>4851</v>
      </c>
      <c r="C616" s="241">
        <v>23266.79</v>
      </c>
      <c r="D616" s="241">
        <v>23266.79</v>
      </c>
      <c r="E616" s="241" t="s">
        <v>4826</v>
      </c>
      <c r="F616" s="247"/>
      <c r="G616" s="247"/>
      <c r="H616" s="247"/>
      <c r="I616" s="311" t="s">
        <v>270</v>
      </c>
      <c r="J616" s="334"/>
    </row>
    <row r="617" spans="1:10" s="156" customFormat="1" ht="38.25" x14ac:dyDescent="0.2">
      <c r="A617" s="178" t="s">
        <v>2893</v>
      </c>
      <c r="B617" s="246" t="s">
        <v>4851</v>
      </c>
      <c r="C617" s="241">
        <v>23266.79</v>
      </c>
      <c r="D617" s="241">
        <v>23266.79</v>
      </c>
      <c r="E617" s="241" t="s">
        <v>4826</v>
      </c>
      <c r="F617" s="247"/>
      <c r="G617" s="247"/>
      <c r="H617" s="247"/>
      <c r="I617" s="311" t="s">
        <v>270</v>
      </c>
      <c r="J617" s="334"/>
    </row>
    <row r="618" spans="1:10" s="156" customFormat="1" ht="38.25" x14ac:dyDescent="0.2">
      <c r="A618" s="178" t="s">
        <v>2894</v>
      </c>
      <c r="B618" s="246" t="s">
        <v>4851</v>
      </c>
      <c r="C618" s="241">
        <v>23266.79</v>
      </c>
      <c r="D618" s="241">
        <v>23266.79</v>
      </c>
      <c r="E618" s="241" t="s">
        <v>4826</v>
      </c>
      <c r="F618" s="247"/>
      <c r="G618" s="247"/>
      <c r="H618" s="247"/>
      <c r="I618" s="311" t="s">
        <v>270</v>
      </c>
      <c r="J618" s="334"/>
    </row>
    <row r="619" spans="1:10" s="156" customFormat="1" ht="38.25" x14ac:dyDescent="0.2">
      <c r="A619" s="178" t="s">
        <v>2895</v>
      </c>
      <c r="B619" s="246" t="s">
        <v>4851</v>
      </c>
      <c r="C619" s="241">
        <v>23266.79</v>
      </c>
      <c r="D619" s="241">
        <v>23266.79</v>
      </c>
      <c r="E619" s="241" t="s">
        <v>4826</v>
      </c>
      <c r="F619" s="247"/>
      <c r="G619" s="247"/>
      <c r="H619" s="247"/>
      <c r="I619" s="311" t="s">
        <v>270</v>
      </c>
      <c r="J619" s="334"/>
    </row>
    <row r="620" spans="1:10" s="156" customFormat="1" ht="25.5" x14ac:dyDescent="0.2">
      <c r="A620" s="178" t="s">
        <v>2896</v>
      </c>
      <c r="B620" s="246" t="s">
        <v>4852</v>
      </c>
      <c r="C620" s="241">
        <v>102106.08</v>
      </c>
      <c r="D620" s="241">
        <v>25526.55</v>
      </c>
      <c r="E620" s="241" t="s">
        <v>4826</v>
      </c>
      <c r="F620" s="247"/>
      <c r="G620" s="247"/>
      <c r="H620" s="247"/>
      <c r="I620" s="311" t="s">
        <v>270</v>
      </c>
      <c r="J620" s="334"/>
    </row>
    <row r="621" spans="1:10" s="156" customFormat="1" ht="25.5" x14ac:dyDescent="0.2">
      <c r="A621" s="178" t="s">
        <v>2897</v>
      </c>
      <c r="B621" s="246" t="s">
        <v>3932</v>
      </c>
      <c r="C621" s="241">
        <v>23015.55</v>
      </c>
      <c r="D621" s="241">
        <v>23015.55</v>
      </c>
      <c r="E621" s="241" t="s">
        <v>3933</v>
      </c>
      <c r="F621" s="247"/>
      <c r="G621" s="247"/>
      <c r="H621" s="247"/>
      <c r="I621" s="311" t="s">
        <v>270</v>
      </c>
      <c r="J621" s="334"/>
    </row>
    <row r="622" spans="1:10" s="156" customFormat="1" ht="38.25" x14ac:dyDescent="0.2">
      <c r="A622" s="178" t="s">
        <v>2898</v>
      </c>
      <c r="B622" s="246" t="s">
        <v>4853</v>
      </c>
      <c r="C622" s="241">
        <v>83529.350000000006</v>
      </c>
      <c r="D622" s="241">
        <v>83529.350000000006</v>
      </c>
      <c r="E622" s="241" t="s">
        <v>4826</v>
      </c>
      <c r="F622" s="247"/>
      <c r="G622" s="247"/>
      <c r="H622" s="247"/>
      <c r="I622" s="311" t="s">
        <v>270</v>
      </c>
      <c r="J622" s="334"/>
    </row>
    <row r="623" spans="1:10" s="156" customFormat="1" ht="25.5" x14ac:dyDescent="0.2">
      <c r="A623" s="178" t="s">
        <v>2899</v>
      </c>
      <c r="B623" s="246" t="s">
        <v>4849</v>
      </c>
      <c r="C623" s="241">
        <v>24042.35</v>
      </c>
      <c r="D623" s="241">
        <v>24042.35</v>
      </c>
      <c r="E623" s="241" t="s">
        <v>4826</v>
      </c>
      <c r="F623" s="247"/>
      <c r="G623" s="247"/>
      <c r="H623" s="247"/>
      <c r="I623" s="311" t="s">
        <v>270</v>
      </c>
      <c r="J623" s="334"/>
    </row>
    <row r="624" spans="1:10" s="156" customFormat="1" ht="25.5" x14ac:dyDescent="0.2">
      <c r="A624" s="178" t="s">
        <v>2900</v>
      </c>
      <c r="B624" s="246" t="s">
        <v>4849</v>
      </c>
      <c r="C624" s="241">
        <v>24042.35</v>
      </c>
      <c r="D624" s="241">
        <v>24042.35</v>
      </c>
      <c r="E624" s="241" t="s">
        <v>4826</v>
      </c>
      <c r="F624" s="247"/>
      <c r="G624" s="247"/>
      <c r="H624" s="247"/>
      <c r="I624" s="311" t="s">
        <v>270</v>
      </c>
      <c r="J624" s="334"/>
    </row>
    <row r="625" spans="1:10" s="156" customFormat="1" ht="25.5" x14ac:dyDescent="0.2">
      <c r="A625" s="178" t="s">
        <v>2901</v>
      </c>
      <c r="B625" s="246" t="s">
        <v>4849</v>
      </c>
      <c r="C625" s="241">
        <v>24042.35</v>
      </c>
      <c r="D625" s="241">
        <v>24042.35</v>
      </c>
      <c r="E625" s="241" t="s">
        <v>4826</v>
      </c>
      <c r="F625" s="247"/>
      <c r="G625" s="247"/>
      <c r="H625" s="247"/>
      <c r="I625" s="311" t="s">
        <v>270</v>
      </c>
      <c r="J625" s="334"/>
    </row>
    <row r="626" spans="1:10" s="156" customFormat="1" ht="25.5" x14ac:dyDescent="0.2">
      <c r="A626" s="178" t="s">
        <v>2902</v>
      </c>
      <c r="B626" s="246" t="s">
        <v>4849</v>
      </c>
      <c r="C626" s="241">
        <v>24042.35</v>
      </c>
      <c r="D626" s="241">
        <v>24042.35</v>
      </c>
      <c r="E626" s="241" t="s">
        <v>4826</v>
      </c>
      <c r="F626" s="247"/>
      <c r="G626" s="247"/>
      <c r="H626" s="247"/>
      <c r="I626" s="311" t="s">
        <v>270</v>
      </c>
      <c r="J626" s="334"/>
    </row>
    <row r="627" spans="1:10" s="156" customFormat="1" ht="25.5" x14ac:dyDescent="0.2">
      <c r="A627" s="178" t="s">
        <v>2903</v>
      </c>
      <c r="B627" s="246" t="s">
        <v>4849</v>
      </c>
      <c r="C627" s="241">
        <v>24042.35</v>
      </c>
      <c r="D627" s="241">
        <v>24042.35</v>
      </c>
      <c r="E627" s="241" t="s">
        <v>4826</v>
      </c>
      <c r="F627" s="247"/>
      <c r="G627" s="247"/>
      <c r="H627" s="247"/>
      <c r="I627" s="311" t="s">
        <v>270</v>
      </c>
      <c r="J627" s="334"/>
    </row>
    <row r="628" spans="1:10" s="156" customFormat="1" ht="25.5" x14ac:dyDescent="0.2">
      <c r="A628" s="178" t="s">
        <v>2904</v>
      </c>
      <c r="B628" s="246" t="s">
        <v>4849</v>
      </c>
      <c r="C628" s="241">
        <v>24042.35</v>
      </c>
      <c r="D628" s="241">
        <v>24042.35</v>
      </c>
      <c r="E628" s="241" t="s">
        <v>4826</v>
      </c>
      <c r="F628" s="247"/>
      <c r="G628" s="247"/>
      <c r="H628" s="247"/>
      <c r="I628" s="311" t="s">
        <v>270</v>
      </c>
      <c r="J628" s="334"/>
    </row>
    <row r="629" spans="1:10" s="156" customFormat="1" ht="38.25" x14ac:dyDescent="0.2">
      <c r="A629" s="178" t="s">
        <v>2905</v>
      </c>
      <c r="B629" s="246" t="s">
        <v>4854</v>
      </c>
      <c r="C629" s="241">
        <v>20238.240000000002</v>
      </c>
      <c r="D629" s="241">
        <v>20238.240000000002</v>
      </c>
      <c r="E629" s="241" t="s">
        <v>4855</v>
      </c>
      <c r="F629" s="247"/>
      <c r="G629" s="247"/>
      <c r="H629" s="247"/>
      <c r="I629" s="311" t="s">
        <v>270</v>
      </c>
      <c r="J629" s="334"/>
    </row>
    <row r="630" spans="1:10" s="156" customFormat="1" ht="38.25" x14ac:dyDescent="0.2">
      <c r="A630" s="178" t="s">
        <v>2906</v>
      </c>
      <c r="B630" s="246" t="s">
        <v>4856</v>
      </c>
      <c r="C630" s="241">
        <v>31459.5</v>
      </c>
      <c r="D630" s="241">
        <v>31459.5</v>
      </c>
      <c r="E630" s="241" t="s">
        <v>4855</v>
      </c>
      <c r="F630" s="247"/>
      <c r="G630" s="247"/>
      <c r="H630" s="247"/>
      <c r="I630" s="311" t="s">
        <v>270</v>
      </c>
      <c r="J630" s="334"/>
    </row>
    <row r="631" spans="1:10" s="156" customFormat="1" ht="38.25" x14ac:dyDescent="0.2">
      <c r="A631" s="178" t="s">
        <v>2907</v>
      </c>
      <c r="B631" s="246" t="s">
        <v>4857</v>
      </c>
      <c r="C631" s="241">
        <v>31159.919999999998</v>
      </c>
      <c r="D631" s="241">
        <v>31159.919999999998</v>
      </c>
      <c r="E631" s="241" t="s">
        <v>4855</v>
      </c>
      <c r="F631" s="247"/>
      <c r="G631" s="247"/>
      <c r="H631" s="247"/>
      <c r="I631" s="311" t="s">
        <v>270</v>
      </c>
      <c r="J631" s="334"/>
    </row>
    <row r="632" spans="1:10" s="156" customFormat="1" ht="38.25" x14ac:dyDescent="0.2">
      <c r="A632" s="178" t="s">
        <v>2908</v>
      </c>
      <c r="B632" s="246" t="s">
        <v>4858</v>
      </c>
      <c r="C632" s="241">
        <v>20895.16</v>
      </c>
      <c r="D632" s="241">
        <v>20895.16</v>
      </c>
      <c r="E632" s="241" t="s">
        <v>4855</v>
      </c>
      <c r="F632" s="247"/>
      <c r="G632" s="247"/>
      <c r="H632" s="247"/>
      <c r="I632" s="311" t="s">
        <v>270</v>
      </c>
      <c r="J632" s="334"/>
    </row>
    <row r="633" spans="1:10" s="156" customFormat="1" ht="25.5" x14ac:dyDescent="0.2">
      <c r="A633" s="178" t="s">
        <v>2909</v>
      </c>
      <c r="B633" s="246" t="s">
        <v>4859</v>
      </c>
      <c r="C633" s="241">
        <v>21526.48</v>
      </c>
      <c r="D633" s="241">
        <v>21526.48</v>
      </c>
      <c r="E633" s="241" t="s">
        <v>4855</v>
      </c>
      <c r="F633" s="247"/>
      <c r="G633" s="247"/>
      <c r="H633" s="247"/>
      <c r="I633" s="311" t="s">
        <v>270</v>
      </c>
      <c r="J633" s="334"/>
    </row>
    <row r="634" spans="1:10" s="156" customFormat="1" ht="38.25" x14ac:dyDescent="0.2">
      <c r="A634" s="178" t="s">
        <v>2910</v>
      </c>
      <c r="B634" s="246" t="s">
        <v>4860</v>
      </c>
      <c r="C634" s="241">
        <v>41886.9</v>
      </c>
      <c r="D634" s="241">
        <v>41886.9</v>
      </c>
      <c r="E634" s="241" t="s">
        <v>4855</v>
      </c>
      <c r="F634" s="247"/>
      <c r="G634" s="247"/>
      <c r="H634" s="247"/>
      <c r="I634" s="311" t="s">
        <v>270</v>
      </c>
      <c r="J634" s="334"/>
    </row>
    <row r="635" spans="1:10" s="156" customFormat="1" x14ac:dyDescent="0.2">
      <c r="A635" s="178" t="s">
        <v>2911</v>
      </c>
      <c r="B635" s="246" t="s">
        <v>4861</v>
      </c>
      <c r="C635" s="241">
        <v>34772.400000000001</v>
      </c>
      <c r="D635" s="241">
        <v>34772.400000000001</v>
      </c>
      <c r="E635" s="241" t="s">
        <v>4855</v>
      </c>
      <c r="F635" s="247"/>
      <c r="G635" s="247"/>
      <c r="H635" s="247"/>
      <c r="I635" s="311" t="s">
        <v>270</v>
      </c>
      <c r="J635" s="334"/>
    </row>
    <row r="636" spans="1:10" s="156" customFormat="1" ht="38.25" x14ac:dyDescent="0.2">
      <c r="A636" s="178" t="s">
        <v>2912</v>
      </c>
      <c r="B636" s="246" t="s">
        <v>4862</v>
      </c>
      <c r="C636" s="241">
        <v>22827.599999999999</v>
      </c>
      <c r="D636" s="241">
        <v>22827.599999999999</v>
      </c>
      <c r="E636" s="241" t="s">
        <v>4855</v>
      </c>
      <c r="F636" s="247"/>
      <c r="G636" s="247"/>
      <c r="H636" s="247"/>
      <c r="I636" s="311" t="s">
        <v>270</v>
      </c>
      <c r="J636" s="334"/>
    </row>
    <row r="637" spans="1:10" s="156" customFormat="1" ht="38.25" x14ac:dyDescent="0.2">
      <c r="A637" s="178" t="s">
        <v>2913</v>
      </c>
      <c r="B637" s="246" t="s">
        <v>4863</v>
      </c>
      <c r="C637" s="241">
        <v>22827.599999999999</v>
      </c>
      <c r="D637" s="241">
        <v>22827.599999999999</v>
      </c>
      <c r="E637" s="241" t="s">
        <v>4855</v>
      </c>
      <c r="F637" s="247"/>
      <c r="G637" s="247"/>
      <c r="H637" s="247"/>
      <c r="I637" s="311" t="s">
        <v>270</v>
      </c>
      <c r="J637" s="334"/>
    </row>
    <row r="638" spans="1:10" s="156" customFormat="1" ht="25.5" x14ac:dyDescent="0.2">
      <c r="A638" s="178" t="s">
        <v>2914</v>
      </c>
      <c r="B638" s="246" t="s">
        <v>4849</v>
      </c>
      <c r="C638" s="241">
        <v>24042.35</v>
      </c>
      <c r="D638" s="241">
        <v>24042.35</v>
      </c>
      <c r="E638" s="241" t="s">
        <v>4826</v>
      </c>
      <c r="F638" s="247"/>
      <c r="G638" s="247"/>
      <c r="H638" s="247"/>
      <c r="I638" s="311" t="s">
        <v>270</v>
      </c>
      <c r="J638" s="334"/>
    </row>
    <row r="639" spans="1:10" s="156" customFormat="1" ht="25.5" x14ac:dyDescent="0.2">
      <c r="A639" s="178" t="s">
        <v>2915</v>
      </c>
      <c r="B639" s="246" t="s">
        <v>3688</v>
      </c>
      <c r="C639" s="241">
        <v>34960</v>
      </c>
      <c r="D639" s="241">
        <v>34960</v>
      </c>
      <c r="E639" s="241" t="s">
        <v>3930</v>
      </c>
      <c r="F639" s="247"/>
      <c r="G639" s="247"/>
      <c r="H639" s="247"/>
      <c r="I639" s="311" t="s">
        <v>270</v>
      </c>
      <c r="J639" s="334"/>
    </row>
    <row r="640" spans="1:10" s="156" customFormat="1" ht="25.5" x14ac:dyDescent="0.2">
      <c r="A640" s="178" t="s">
        <v>2916</v>
      </c>
      <c r="B640" s="246" t="s">
        <v>3688</v>
      </c>
      <c r="C640" s="241">
        <v>34960</v>
      </c>
      <c r="D640" s="241">
        <v>34960</v>
      </c>
      <c r="E640" s="241" t="s">
        <v>3930</v>
      </c>
      <c r="F640" s="247"/>
      <c r="G640" s="247"/>
      <c r="H640" s="247"/>
      <c r="I640" s="311" t="s">
        <v>270</v>
      </c>
      <c r="J640" s="334"/>
    </row>
    <row r="641" spans="1:10" s="156" customFormat="1" ht="25.5" x14ac:dyDescent="0.2">
      <c r="A641" s="178" t="s">
        <v>2917</v>
      </c>
      <c r="B641" s="246" t="s">
        <v>3688</v>
      </c>
      <c r="C641" s="241">
        <v>34960</v>
      </c>
      <c r="D641" s="241">
        <v>34960</v>
      </c>
      <c r="E641" s="241" t="s">
        <v>3930</v>
      </c>
      <c r="F641" s="247"/>
      <c r="G641" s="247"/>
      <c r="H641" s="247"/>
      <c r="I641" s="311" t="s">
        <v>270</v>
      </c>
      <c r="J641" s="334"/>
    </row>
    <row r="642" spans="1:10" s="156" customFormat="1" ht="25.5" x14ac:dyDescent="0.2">
      <c r="A642" s="178" t="s">
        <v>2918</v>
      </c>
      <c r="B642" s="246" t="s">
        <v>3688</v>
      </c>
      <c r="C642" s="241">
        <v>34960</v>
      </c>
      <c r="D642" s="241">
        <v>34960</v>
      </c>
      <c r="E642" s="241" t="s">
        <v>3930</v>
      </c>
      <c r="F642" s="247"/>
      <c r="G642" s="247"/>
      <c r="H642" s="247"/>
      <c r="I642" s="311" t="s">
        <v>270</v>
      </c>
      <c r="J642" s="334"/>
    </row>
    <row r="643" spans="1:10" s="156" customFormat="1" ht="25.5" x14ac:dyDescent="0.2">
      <c r="A643" s="178" t="s">
        <v>2919</v>
      </c>
      <c r="B643" s="246" t="s">
        <v>2357</v>
      </c>
      <c r="C643" s="241">
        <v>35194.67</v>
      </c>
      <c r="D643" s="241">
        <v>35194.67</v>
      </c>
      <c r="E643" s="241" t="s">
        <v>1628</v>
      </c>
      <c r="F643" s="247"/>
      <c r="G643" s="247"/>
      <c r="H643" s="247"/>
      <c r="I643" s="311" t="s">
        <v>270</v>
      </c>
      <c r="J643" s="334"/>
    </row>
    <row r="644" spans="1:10" s="156" customFormat="1" ht="38.25" x14ac:dyDescent="0.2">
      <c r="A644" s="178" t="s">
        <v>2920</v>
      </c>
      <c r="B644" s="246" t="s">
        <v>2358</v>
      </c>
      <c r="C644" s="241">
        <v>146897</v>
      </c>
      <c r="D644" s="241">
        <v>146897</v>
      </c>
      <c r="E644" s="241" t="s">
        <v>1628</v>
      </c>
      <c r="F644" s="247"/>
      <c r="G644" s="247"/>
      <c r="H644" s="247"/>
      <c r="I644" s="311" t="s">
        <v>270</v>
      </c>
      <c r="J644" s="334"/>
    </row>
    <row r="645" spans="1:10" s="156" customFormat="1" ht="25.5" x14ac:dyDescent="0.2">
      <c r="A645" s="178" t="s">
        <v>2921</v>
      </c>
      <c r="B645" s="246" t="s">
        <v>2359</v>
      </c>
      <c r="C645" s="241">
        <v>54809</v>
      </c>
      <c r="D645" s="241">
        <v>54809</v>
      </c>
      <c r="E645" s="241" t="s">
        <v>1628</v>
      </c>
      <c r="F645" s="247"/>
      <c r="G645" s="247"/>
      <c r="H645" s="247"/>
      <c r="I645" s="311" t="s">
        <v>270</v>
      </c>
      <c r="J645" s="334"/>
    </row>
    <row r="646" spans="1:10" s="156" customFormat="1" x14ac:dyDescent="0.2">
      <c r="A646" s="178" t="s">
        <v>2922</v>
      </c>
      <c r="B646" s="246" t="s">
        <v>2360</v>
      </c>
      <c r="C646" s="241">
        <v>24203.37</v>
      </c>
      <c r="D646" s="241">
        <v>24203.37</v>
      </c>
      <c r="E646" s="241" t="s">
        <v>1628</v>
      </c>
      <c r="F646" s="247"/>
      <c r="G646" s="247"/>
      <c r="H646" s="247"/>
      <c r="I646" s="311" t="s">
        <v>270</v>
      </c>
      <c r="J646" s="334"/>
    </row>
    <row r="647" spans="1:10" s="156" customFormat="1" x14ac:dyDescent="0.2">
      <c r="A647" s="178" t="s">
        <v>2923</v>
      </c>
      <c r="B647" s="246" t="s">
        <v>2361</v>
      </c>
      <c r="C647" s="241">
        <v>19475.04</v>
      </c>
      <c r="D647" s="241">
        <v>19475.04</v>
      </c>
      <c r="E647" s="241" t="s">
        <v>1628</v>
      </c>
      <c r="F647" s="247"/>
      <c r="G647" s="247"/>
      <c r="H647" s="247"/>
      <c r="I647" s="311" t="s">
        <v>270</v>
      </c>
      <c r="J647" s="334"/>
    </row>
    <row r="648" spans="1:10" s="156" customFormat="1" x14ac:dyDescent="0.2">
      <c r="A648" s="178" t="s">
        <v>2924</v>
      </c>
      <c r="B648" s="246" t="s">
        <v>2362</v>
      </c>
      <c r="C648" s="241">
        <v>35300</v>
      </c>
      <c r="D648" s="241">
        <v>35300</v>
      </c>
      <c r="E648" s="241" t="s">
        <v>1628</v>
      </c>
      <c r="F648" s="247"/>
      <c r="G648" s="247"/>
      <c r="H648" s="247"/>
      <c r="I648" s="311" t="s">
        <v>270</v>
      </c>
      <c r="J648" s="334"/>
    </row>
    <row r="649" spans="1:10" s="156" customFormat="1" x14ac:dyDescent="0.2">
      <c r="A649" s="178" t="s">
        <v>2925</v>
      </c>
      <c r="B649" s="246" t="s">
        <v>2363</v>
      </c>
      <c r="C649" s="241">
        <v>19475.04</v>
      </c>
      <c r="D649" s="241">
        <v>19475.04</v>
      </c>
      <c r="E649" s="241" t="s">
        <v>1628</v>
      </c>
      <c r="F649" s="247"/>
      <c r="G649" s="247"/>
      <c r="H649" s="247"/>
      <c r="I649" s="311" t="s">
        <v>270</v>
      </c>
      <c r="J649" s="334"/>
    </row>
    <row r="650" spans="1:10" s="156" customFormat="1" ht="25.5" x14ac:dyDescent="0.2">
      <c r="A650" s="178" t="s">
        <v>2926</v>
      </c>
      <c r="B650" s="246" t="s">
        <v>3931</v>
      </c>
      <c r="C650" s="241">
        <v>19999</v>
      </c>
      <c r="D650" s="241">
        <v>19999</v>
      </c>
      <c r="E650" s="241" t="s">
        <v>894</v>
      </c>
      <c r="F650" s="247"/>
      <c r="G650" s="247"/>
      <c r="H650" s="247"/>
      <c r="I650" s="311" t="s">
        <v>270</v>
      </c>
      <c r="J650" s="334"/>
    </row>
    <row r="651" spans="1:10" s="156" customFormat="1" x14ac:dyDescent="0.2">
      <c r="A651" s="178" t="s">
        <v>2927</v>
      </c>
      <c r="B651" s="246" t="s">
        <v>939</v>
      </c>
      <c r="C651" s="241">
        <v>22724.16</v>
      </c>
      <c r="D651" s="241">
        <v>22724.16</v>
      </c>
      <c r="E651" s="241" t="s">
        <v>936</v>
      </c>
      <c r="F651" s="247"/>
      <c r="G651" s="247"/>
      <c r="H651" s="247"/>
      <c r="I651" s="311" t="s">
        <v>270</v>
      </c>
      <c r="J651" s="334"/>
    </row>
    <row r="652" spans="1:10" s="156" customFormat="1" x14ac:dyDescent="0.2">
      <c r="A652" s="178" t="s">
        <v>2928</v>
      </c>
      <c r="B652" s="246" t="s">
        <v>4864</v>
      </c>
      <c r="C652" s="241">
        <v>5999</v>
      </c>
      <c r="D652" s="241">
        <v>5999</v>
      </c>
      <c r="E652" s="241" t="s">
        <v>894</v>
      </c>
      <c r="F652" s="247"/>
      <c r="G652" s="247"/>
      <c r="H652" s="247"/>
      <c r="I652" s="311" t="s">
        <v>270</v>
      </c>
      <c r="J652" s="334"/>
    </row>
    <row r="653" spans="1:10" s="156" customFormat="1" x14ac:dyDescent="0.2">
      <c r="A653" s="178" t="s">
        <v>2929</v>
      </c>
      <c r="B653" s="246" t="s">
        <v>940</v>
      </c>
      <c r="C653" s="241">
        <v>16011</v>
      </c>
      <c r="D653" s="241">
        <v>16011</v>
      </c>
      <c r="E653" s="241" t="s">
        <v>892</v>
      </c>
      <c r="F653" s="247"/>
      <c r="G653" s="247"/>
      <c r="H653" s="247"/>
      <c r="I653" s="311" t="s">
        <v>270</v>
      </c>
      <c r="J653" s="334"/>
    </row>
    <row r="654" spans="1:10" s="156" customFormat="1" x14ac:dyDescent="0.2">
      <c r="A654" s="178" t="s">
        <v>2930</v>
      </c>
      <c r="B654" s="246" t="s">
        <v>942</v>
      </c>
      <c r="C654" s="241">
        <v>15719</v>
      </c>
      <c r="D654" s="241">
        <v>15719</v>
      </c>
      <c r="E654" s="241" t="s">
        <v>941</v>
      </c>
      <c r="F654" s="247"/>
      <c r="G654" s="247"/>
      <c r="H654" s="247"/>
      <c r="I654" s="311" t="s">
        <v>270</v>
      </c>
      <c r="J654" s="334"/>
    </row>
    <row r="655" spans="1:10" s="156" customFormat="1" x14ac:dyDescent="0.2">
      <c r="A655" s="178" t="s">
        <v>2931</v>
      </c>
      <c r="B655" s="246" t="s">
        <v>943</v>
      </c>
      <c r="C655" s="241">
        <v>15719</v>
      </c>
      <c r="D655" s="241">
        <v>15719</v>
      </c>
      <c r="E655" s="241" t="s">
        <v>941</v>
      </c>
      <c r="F655" s="247"/>
      <c r="G655" s="247"/>
      <c r="H655" s="247"/>
      <c r="I655" s="311" t="s">
        <v>270</v>
      </c>
      <c r="J655" s="334"/>
    </row>
    <row r="656" spans="1:10" s="156" customFormat="1" ht="25.5" x14ac:dyDescent="0.2">
      <c r="A656" s="178" t="s">
        <v>2932</v>
      </c>
      <c r="B656" s="246" t="s">
        <v>944</v>
      </c>
      <c r="C656" s="241">
        <v>57386</v>
      </c>
      <c r="D656" s="241">
        <v>57386</v>
      </c>
      <c r="E656" s="241" t="s">
        <v>941</v>
      </c>
      <c r="F656" s="247"/>
      <c r="G656" s="247"/>
      <c r="H656" s="247"/>
      <c r="I656" s="311" t="s">
        <v>270</v>
      </c>
      <c r="J656" s="334"/>
    </row>
    <row r="657" spans="1:10" s="156" customFormat="1" ht="25.5" x14ac:dyDescent="0.2">
      <c r="A657" s="178" t="s">
        <v>2933</v>
      </c>
      <c r="B657" s="246" t="s">
        <v>945</v>
      </c>
      <c r="C657" s="241">
        <v>55147</v>
      </c>
      <c r="D657" s="241">
        <v>55147</v>
      </c>
      <c r="E657" s="241" t="s">
        <v>941</v>
      </c>
      <c r="F657" s="247"/>
      <c r="G657" s="247"/>
      <c r="H657" s="247"/>
      <c r="I657" s="311" t="s">
        <v>270</v>
      </c>
      <c r="J657" s="334"/>
    </row>
    <row r="658" spans="1:10" s="156" customFormat="1" ht="25.5" x14ac:dyDescent="0.2">
      <c r="A658" s="178" t="s">
        <v>2934</v>
      </c>
      <c r="B658" s="246" t="s">
        <v>946</v>
      </c>
      <c r="C658" s="241">
        <v>68682</v>
      </c>
      <c r="D658" s="241">
        <v>68682</v>
      </c>
      <c r="E658" s="241" t="s">
        <v>941</v>
      </c>
      <c r="F658" s="247"/>
      <c r="G658" s="247"/>
      <c r="H658" s="247"/>
      <c r="I658" s="311" t="s">
        <v>270</v>
      </c>
      <c r="J658" s="334"/>
    </row>
    <row r="659" spans="1:10" s="156" customFormat="1" ht="25.5" x14ac:dyDescent="0.2">
      <c r="A659" s="178" t="s">
        <v>2935</v>
      </c>
      <c r="B659" s="246" t="s">
        <v>947</v>
      </c>
      <c r="C659" s="241">
        <v>76312</v>
      </c>
      <c r="D659" s="241">
        <v>76312</v>
      </c>
      <c r="E659" s="241" t="s">
        <v>941</v>
      </c>
      <c r="F659" s="247"/>
      <c r="G659" s="247"/>
      <c r="H659" s="247"/>
      <c r="I659" s="311" t="s">
        <v>270</v>
      </c>
      <c r="J659" s="334"/>
    </row>
    <row r="660" spans="1:10" s="156" customFormat="1" x14ac:dyDescent="0.2">
      <c r="A660" s="178" t="s">
        <v>2936</v>
      </c>
      <c r="B660" s="246" t="s">
        <v>948</v>
      </c>
      <c r="C660" s="241">
        <v>23258</v>
      </c>
      <c r="D660" s="241">
        <v>23258</v>
      </c>
      <c r="E660" s="241" t="s">
        <v>941</v>
      </c>
      <c r="F660" s="247"/>
      <c r="G660" s="247"/>
      <c r="H660" s="247"/>
      <c r="I660" s="311" t="s">
        <v>270</v>
      </c>
      <c r="J660" s="334"/>
    </row>
    <row r="661" spans="1:10" s="156" customFormat="1" ht="25.5" x14ac:dyDescent="0.2">
      <c r="A661" s="178" t="s">
        <v>2937</v>
      </c>
      <c r="B661" s="246" t="s">
        <v>949</v>
      </c>
      <c r="C661" s="241">
        <v>47388</v>
      </c>
      <c r="D661" s="241">
        <v>47388</v>
      </c>
      <c r="E661" s="241" t="s">
        <v>941</v>
      </c>
      <c r="F661" s="247"/>
      <c r="G661" s="247"/>
      <c r="H661" s="247"/>
      <c r="I661" s="311" t="s">
        <v>270</v>
      </c>
      <c r="J661" s="334"/>
    </row>
    <row r="662" spans="1:10" s="156" customFormat="1" ht="25.5" x14ac:dyDescent="0.2">
      <c r="A662" s="178" t="s">
        <v>2938</v>
      </c>
      <c r="B662" s="246" t="s">
        <v>950</v>
      </c>
      <c r="C662" s="241">
        <v>72548</v>
      </c>
      <c r="D662" s="241">
        <v>72548</v>
      </c>
      <c r="E662" s="241" t="s">
        <v>941</v>
      </c>
      <c r="F662" s="247"/>
      <c r="G662" s="247"/>
      <c r="H662" s="247"/>
      <c r="I662" s="311" t="s">
        <v>270</v>
      </c>
      <c r="J662" s="334"/>
    </row>
    <row r="663" spans="1:10" s="156" customFormat="1" ht="25.5" x14ac:dyDescent="0.2">
      <c r="A663" s="178" t="s">
        <v>2939</v>
      </c>
      <c r="B663" s="246" t="s">
        <v>951</v>
      </c>
      <c r="C663" s="241">
        <v>52636</v>
      </c>
      <c r="D663" s="241">
        <v>52636</v>
      </c>
      <c r="E663" s="241" t="s">
        <v>941</v>
      </c>
      <c r="F663" s="247"/>
      <c r="G663" s="247"/>
      <c r="H663" s="247"/>
      <c r="I663" s="311" t="s">
        <v>270</v>
      </c>
      <c r="J663" s="334"/>
    </row>
    <row r="664" spans="1:10" s="156" customFormat="1" ht="25.5" x14ac:dyDescent="0.2">
      <c r="A664" s="178" t="s">
        <v>2940</v>
      </c>
      <c r="B664" s="246" t="s">
        <v>952</v>
      </c>
      <c r="C664" s="241">
        <v>33966.699999999997</v>
      </c>
      <c r="D664" s="241">
        <v>33966.699999999997</v>
      </c>
      <c r="E664" s="241" t="s">
        <v>941</v>
      </c>
      <c r="F664" s="247"/>
      <c r="G664" s="247"/>
      <c r="H664" s="247"/>
      <c r="I664" s="311" t="s">
        <v>270</v>
      </c>
      <c r="J664" s="334"/>
    </row>
    <row r="665" spans="1:10" s="156" customFormat="1" ht="25.5" x14ac:dyDescent="0.2">
      <c r="A665" s="178" t="s">
        <v>2941</v>
      </c>
      <c r="B665" s="246" t="s">
        <v>953</v>
      </c>
      <c r="C665" s="241">
        <v>27475</v>
      </c>
      <c r="D665" s="241">
        <v>27475</v>
      </c>
      <c r="E665" s="241" t="s">
        <v>941</v>
      </c>
      <c r="F665" s="247"/>
      <c r="G665" s="247"/>
      <c r="H665" s="247"/>
      <c r="I665" s="311" t="s">
        <v>270</v>
      </c>
      <c r="J665" s="334"/>
    </row>
    <row r="666" spans="1:10" s="156" customFormat="1" x14ac:dyDescent="0.2">
      <c r="A666" s="178" t="s">
        <v>2942</v>
      </c>
      <c r="B666" s="246" t="s">
        <v>954</v>
      </c>
      <c r="C666" s="241">
        <v>105690</v>
      </c>
      <c r="D666" s="241">
        <v>105690</v>
      </c>
      <c r="E666" s="241" t="s">
        <v>936</v>
      </c>
      <c r="F666" s="247"/>
      <c r="G666" s="247"/>
      <c r="H666" s="247"/>
      <c r="I666" s="311" t="s">
        <v>270</v>
      </c>
      <c r="J666" s="334"/>
    </row>
    <row r="667" spans="1:10" s="156" customFormat="1" x14ac:dyDescent="0.2">
      <c r="A667" s="178" t="s">
        <v>2943</v>
      </c>
      <c r="B667" s="246" t="s">
        <v>955</v>
      </c>
      <c r="C667" s="241">
        <v>60900</v>
      </c>
      <c r="D667" s="241">
        <v>60900</v>
      </c>
      <c r="E667" s="241" t="s">
        <v>672</v>
      </c>
      <c r="F667" s="247"/>
      <c r="G667" s="247"/>
      <c r="H667" s="247"/>
      <c r="I667" s="311" t="s">
        <v>270</v>
      </c>
      <c r="J667" s="334"/>
    </row>
    <row r="668" spans="1:10" s="156" customFormat="1" ht="38.25" x14ac:dyDescent="0.2">
      <c r="A668" s="178" t="s">
        <v>2944</v>
      </c>
      <c r="B668" s="246" t="s">
        <v>956</v>
      </c>
      <c r="C668" s="241">
        <v>27150</v>
      </c>
      <c r="D668" s="241">
        <v>27150</v>
      </c>
      <c r="E668" s="241" t="s">
        <v>957</v>
      </c>
      <c r="F668" s="247"/>
      <c r="G668" s="247"/>
      <c r="H668" s="247"/>
      <c r="I668" s="311" t="s">
        <v>270</v>
      </c>
      <c r="J668" s="334"/>
    </row>
    <row r="669" spans="1:10" s="156" customFormat="1" x14ac:dyDescent="0.2">
      <c r="A669" s="178" t="s">
        <v>2945</v>
      </c>
      <c r="B669" s="246" t="s">
        <v>4865</v>
      </c>
      <c r="C669" s="241">
        <v>37650</v>
      </c>
      <c r="D669" s="241">
        <v>37650</v>
      </c>
      <c r="E669" s="241" t="s">
        <v>4866</v>
      </c>
      <c r="F669" s="247"/>
      <c r="G669" s="247"/>
      <c r="H669" s="247"/>
      <c r="I669" s="311" t="s">
        <v>270</v>
      </c>
      <c r="J669" s="334"/>
    </row>
    <row r="670" spans="1:10" s="156" customFormat="1" x14ac:dyDescent="0.2">
      <c r="A670" s="178" t="s">
        <v>2946</v>
      </c>
      <c r="B670" s="246" t="s">
        <v>958</v>
      </c>
      <c r="C670" s="241">
        <v>21260</v>
      </c>
      <c r="D670" s="241">
        <v>21260</v>
      </c>
      <c r="E670" s="241" t="s">
        <v>941</v>
      </c>
      <c r="F670" s="247"/>
      <c r="G670" s="247"/>
      <c r="H670" s="247"/>
      <c r="I670" s="311" t="s">
        <v>270</v>
      </c>
      <c r="J670" s="334"/>
    </row>
    <row r="671" spans="1:10" s="156" customFormat="1" x14ac:dyDescent="0.2">
      <c r="A671" s="178" t="s">
        <v>2947</v>
      </c>
      <c r="B671" s="246" t="s">
        <v>3684</v>
      </c>
      <c r="C671" s="241">
        <v>20000</v>
      </c>
      <c r="D671" s="241">
        <v>20000</v>
      </c>
      <c r="E671" s="241" t="s">
        <v>3715</v>
      </c>
      <c r="F671" s="247"/>
      <c r="G671" s="247"/>
      <c r="H671" s="247"/>
      <c r="I671" s="311" t="s">
        <v>270</v>
      </c>
      <c r="J671" s="334"/>
    </row>
    <row r="672" spans="1:10" s="156" customFormat="1" ht="38.25" x14ac:dyDescent="0.2">
      <c r="A672" s="178" t="s">
        <v>2948</v>
      </c>
      <c r="B672" s="246" t="s">
        <v>959</v>
      </c>
      <c r="C672" s="241">
        <v>80906</v>
      </c>
      <c r="D672" s="241">
        <v>80906</v>
      </c>
      <c r="E672" s="241" t="s">
        <v>960</v>
      </c>
      <c r="F672" s="247"/>
      <c r="G672" s="247"/>
      <c r="H672" s="247"/>
      <c r="I672" s="311" t="s">
        <v>270</v>
      </c>
      <c r="J672" s="334"/>
    </row>
    <row r="673" spans="1:10" s="156" customFormat="1" ht="25.5" x14ac:dyDescent="0.2">
      <c r="A673" s="178" t="s">
        <v>2949</v>
      </c>
      <c r="B673" s="246" t="s">
        <v>961</v>
      </c>
      <c r="C673" s="241">
        <v>16342.87</v>
      </c>
      <c r="D673" s="241">
        <v>16342.87</v>
      </c>
      <c r="E673" s="241" t="s">
        <v>908</v>
      </c>
      <c r="F673" s="247"/>
      <c r="G673" s="247"/>
      <c r="H673" s="247"/>
      <c r="I673" s="311" t="s">
        <v>270</v>
      </c>
      <c r="J673" s="334"/>
    </row>
    <row r="674" spans="1:10" s="156" customFormat="1" ht="25.5" x14ac:dyDescent="0.2">
      <c r="A674" s="178" t="s">
        <v>2950</v>
      </c>
      <c r="B674" s="246" t="s">
        <v>928</v>
      </c>
      <c r="C674" s="241">
        <v>21125.39</v>
      </c>
      <c r="D674" s="241">
        <v>21125.39</v>
      </c>
      <c r="E674" s="241" t="s">
        <v>929</v>
      </c>
      <c r="F674" s="247"/>
      <c r="G674" s="247"/>
      <c r="H674" s="247"/>
      <c r="I674" s="311" t="s">
        <v>270</v>
      </c>
      <c r="J674" s="334"/>
    </row>
    <row r="675" spans="1:10" s="156" customFormat="1" ht="25.5" x14ac:dyDescent="0.2">
      <c r="A675" s="178" t="s">
        <v>2951</v>
      </c>
      <c r="B675" s="246" t="s">
        <v>930</v>
      </c>
      <c r="C675" s="241">
        <v>261582.16</v>
      </c>
      <c r="D675" s="241">
        <v>261582.16</v>
      </c>
      <c r="E675" s="241" t="s">
        <v>929</v>
      </c>
      <c r="F675" s="247"/>
      <c r="G675" s="247"/>
      <c r="H675" s="247"/>
      <c r="I675" s="311" t="s">
        <v>270</v>
      </c>
      <c r="J675" s="334"/>
    </row>
    <row r="676" spans="1:10" s="156" customFormat="1" ht="38.25" x14ac:dyDescent="0.2">
      <c r="A676" s="178" t="s">
        <v>5482</v>
      </c>
      <c r="B676" s="246" t="s">
        <v>931</v>
      </c>
      <c r="C676" s="241">
        <v>32266</v>
      </c>
      <c r="D676" s="241">
        <v>32266</v>
      </c>
      <c r="E676" s="241" t="s">
        <v>929</v>
      </c>
      <c r="F676" s="247"/>
      <c r="G676" s="247"/>
      <c r="H676" s="247"/>
      <c r="I676" s="311" t="s">
        <v>270</v>
      </c>
      <c r="J676" s="334"/>
    </row>
    <row r="677" spans="1:10" s="156" customFormat="1" ht="25.5" x14ac:dyDescent="0.2">
      <c r="A677" s="178" t="s">
        <v>5483</v>
      </c>
      <c r="B677" s="246" t="s">
        <v>932</v>
      </c>
      <c r="C677" s="241">
        <v>22170.720000000001</v>
      </c>
      <c r="D677" s="241">
        <v>22170.720000000001</v>
      </c>
      <c r="E677" s="241" t="s">
        <v>929</v>
      </c>
      <c r="F677" s="247"/>
      <c r="G677" s="247"/>
      <c r="H677" s="247"/>
      <c r="I677" s="311" t="s">
        <v>270</v>
      </c>
      <c r="J677" s="334"/>
    </row>
    <row r="678" spans="1:10" s="156" customFormat="1" ht="25.5" x14ac:dyDescent="0.2">
      <c r="A678" s="178" t="s">
        <v>5484</v>
      </c>
      <c r="B678" s="246" t="s">
        <v>933</v>
      </c>
      <c r="C678" s="241">
        <v>159617.25</v>
      </c>
      <c r="D678" s="241">
        <v>159617.25</v>
      </c>
      <c r="E678" s="241" t="s">
        <v>929</v>
      </c>
      <c r="F678" s="247"/>
      <c r="G678" s="247"/>
      <c r="H678" s="247"/>
      <c r="I678" s="311" t="s">
        <v>270</v>
      </c>
      <c r="J678" s="334"/>
    </row>
    <row r="679" spans="1:10" s="156" customFormat="1" ht="25.5" x14ac:dyDescent="0.2">
      <c r="A679" s="178" t="s">
        <v>5485</v>
      </c>
      <c r="B679" s="246" t="s">
        <v>962</v>
      </c>
      <c r="C679" s="241">
        <v>16342.87</v>
      </c>
      <c r="D679" s="241">
        <v>16342.87</v>
      </c>
      <c r="E679" s="241" t="s">
        <v>960</v>
      </c>
      <c r="F679" s="247"/>
      <c r="G679" s="247"/>
      <c r="H679" s="247"/>
      <c r="I679" s="311" t="s">
        <v>270</v>
      </c>
      <c r="J679" s="334"/>
    </row>
    <row r="680" spans="1:10" s="156" customFormat="1" ht="38.25" x14ac:dyDescent="0.2">
      <c r="A680" s="178" t="s">
        <v>5486</v>
      </c>
      <c r="B680" s="246" t="s">
        <v>934</v>
      </c>
      <c r="C680" s="241">
        <v>27127.75</v>
      </c>
      <c r="D680" s="241">
        <v>27127.75</v>
      </c>
      <c r="E680" s="241" t="s">
        <v>929</v>
      </c>
      <c r="F680" s="247"/>
      <c r="G680" s="247"/>
      <c r="H680" s="247"/>
      <c r="I680" s="311" t="s">
        <v>270</v>
      </c>
      <c r="J680" s="334"/>
    </row>
    <row r="681" spans="1:10" s="156" customFormat="1" x14ac:dyDescent="0.2">
      <c r="A681" s="178" t="s">
        <v>5487</v>
      </c>
      <c r="B681" s="246" t="s">
        <v>935</v>
      </c>
      <c r="C681" s="241">
        <v>30600</v>
      </c>
      <c r="D681" s="241">
        <v>30600</v>
      </c>
      <c r="E681" s="241" t="s">
        <v>936</v>
      </c>
      <c r="F681" s="247"/>
      <c r="G681" s="247"/>
      <c r="H681" s="247"/>
      <c r="I681" s="311" t="s">
        <v>270</v>
      </c>
      <c r="J681" s="334"/>
    </row>
    <row r="682" spans="1:10" s="156" customFormat="1" x14ac:dyDescent="0.2">
      <c r="A682" s="178" t="s">
        <v>5488</v>
      </c>
      <c r="B682" s="246" t="s">
        <v>937</v>
      </c>
      <c r="C682" s="241">
        <v>20260</v>
      </c>
      <c r="D682" s="241">
        <v>20260</v>
      </c>
      <c r="E682" s="241" t="s">
        <v>894</v>
      </c>
      <c r="F682" s="247"/>
      <c r="G682" s="247"/>
      <c r="H682" s="247"/>
      <c r="I682" s="311" t="s">
        <v>270</v>
      </c>
      <c r="J682" s="334"/>
    </row>
    <row r="683" spans="1:10" s="156" customFormat="1" ht="25.5" x14ac:dyDescent="0.2">
      <c r="A683" s="178" t="s">
        <v>5489</v>
      </c>
      <c r="B683" s="246" t="s">
        <v>938</v>
      </c>
      <c r="C683" s="241">
        <v>16814</v>
      </c>
      <c r="D683" s="241">
        <v>16814</v>
      </c>
      <c r="E683" s="241" t="s">
        <v>892</v>
      </c>
      <c r="F683" s="247"/>
      <c r="G683" s="247"/>
      <c r="H683" s="247"/>
      <c r="I683" s="311" t="s">
        <v>270</v>
      </c>
      <c r="J683" s="334"/>
    </row>
    <row r="684" spans="1:10" s="156" customFormat="1" x14ac:dyDescent="0.2">
      <c r="A684" s="178" t="s">
        <v>5490</v>
      </c>
      <c r="B684" s="246" t="s">
        <v>963</v>
      </c>
      <c r="C684" s="241">
        <v>30000</v>
      </c>
      <c r="D684" s="241">
        <v>30000</v>
      </c>
      <c r="E684" s="241" t="s">
        <v>964</v>
      </c>
      <c r="F684" s="247"/>
      <c r="G684" s="247"/>
      <c r="H684" s="247"/>
      <c r="I684" s="311" t="s">
        <v>270</v>
      </c>
      <c r="J684" s="334"/>
    </row>
    <row r="685" spans="1:10" s="156" customFormat="1" ht="25.5" x14ac:dyDescent="0.2">
      <c r="A685" s="178" t="s">
        <v>5491</v>
      </c>
      <c r="B685" s="246" t="s">
        <v>965</v>
      </c>
      <c r="C685" s="241">
        <v>200910</v>
      </c>
      <c r="D685" s="241">
        <v>200910</v>
      </c>
      <c r="E685" s="241" t="s">
        <v>929</v>
      </c>
      <c r="F685" s="247"/>
      <c r="G685" s="247"/>
      <c r="H685" s="247"/>
      <c r="I685" s="311" t="s">
        <v>270</v>
      </c>
      <c r="J685" s="334"/>
    </row>
    <row r="686" spans="1:10" s="156" customFormat="1" ht="25.5" x14ac:dyDescent="0.2">
      <c r="A686" s="178" t="s">
        <v>2952</v>
      </c>
      <c r="B686" s="246" t="s">
        <v>966</v>
      </c>
      <c r="C686" s="241">
        <v>65195</v>
      </c>
      <c r="D686" s="241">
        <v>65195</v>
      </c>
      <c r="E686" s="241" t="s">
        <v>929</v>
      </c>
      <c r="F686" s="247"/>
      <c r="G686" s="247"/>
      <c r="H686" s="247"/>
      <c r="I686" s="311" t="s">
        <v>270</v>
      </c>
      <c r="J686" s="334"/>
    </row>
    <row r="687" spans="1:10" s="156" customFormat="1" ht="25.5" x14ac:dyDescent="0.2">
      <c r="A687" s="178" t="s">
        <v>2953</v>
      </c>
      <c r="B687" s="246" t="s">
        <v>967</v>
      </c>
      <c r="C687" s="241">
        <v>48852.05</v>
      </c>
      <c r="D687" s="241">
        <v>48852.05</v>
      </c>
      <c r="E687" s="241" t="s">
        <v>929</v>
      </c>
      <c r="F687" s="247"/>
      <c r="G687" s="247"/>
      <c r="H687" s="247"/>
      <c r="I687" s="311" t="s">
        <v>270</v>
      </c>
      <c r="J687" s="334"/>
    </row>
    <row r="688" spans="1:10" s="156" customFormat="1" ht="25.5" x14ac:dyDescent="0.2">
      <c r="A688" s="178" t="s">
        <v>2954</v>
      </c>
      <c r="B688" s="246" t="s">
        <v>968</v>
      </c>
      <c r="C688" s="241">
        <v>48852.05</v>
      </c>
      <c r="D688" s="241">
        <v>48852.05</v>
      </c>
      <c r="E688" s="241" t="s">
        <v>929</v>
      </c>
      <c r="F688" s="247"/>
      <c r="G688" s="247"/>
      <c r="H688" s="247"/>
      <c r="I688" s="311" t="s">
        <v>270</v>
      </c>
      <c r="J688" s="334"/>
    </row>
    <row r="689" spans="1:10" s="156" customFormat="1" ht="25.5" x14ac:dyDescent="0.2">
      <c r="A689" s="178" t="s">
        <v>2955</v>
      </c>
      <c r="B689" s="246" t="s">
        <v>969</v>
      </c>
      <c r="C689" s="241">
        <v>41172.300000000003</v>
      </c>
      <c r="D689" s="241">
        <v>41172.300000000003</v>
      </c>
      <c r="E689" s="241" t="s">
        <v>929</v>
      </c>
      <c r="F689" s="247"/>
      <c r="G689" s="247"/>
      <c r="H689" s="247"/>
      <c r="I689" s="311" t="s">
        <v>270</v>
      </c>
      <c r="J689" s="334"/>
    </row>
    <row r="690" spans="1:10" s="156" customFormat="1" ht="25.5" x14ac:dyDescent="0.2">
      <c r="A690" s="178" t="s">
        <v>2956</v>
      </c>
      <c r="B690" s="246" t="s">
        <v>970</v>
      </c>
      <c r="C690" s="241">
        <v>46631</v>
      </c>
      <c r="D690" s="241">
        <v>46631</v>
      </c>
      <c r="E690" s="241" t="s">
        <v>929</v>
      </c>
      <c r="F690" s="247"/>
      <c r="G690" s="247"/>
      <c r="H690" s="247"/>
      <c r="I690" s="311" t="s">
        <v>270</v>
      </c>
      <c r="J690" s="334"/>
    </row>
    <row r="691" spans="1:10" s="156" customFormat="1" ht="25.5" x14ac:dyDescent="0.2">
      <c r="A691" s="178" t="s">
        <v>2957</v>
      </c>
      <c r="B691" s="246" t="s">
        <v>971</v>
      </c>
      <c r="C691" s="241">
        <v>32630.65</v>
      </c>
      <c r="D691" s="241">
        <v>32630.65</v>
      </c>
      <c r="E691" s="241" t="s">
        <v>929</v>
      </c>
      <c r="F691" s="247"/>
      <c r="G691" s="247"/>
      <c r="H691" s="247"/>
      <c r="I691" s="311" t="s">
        <v>270</v>
      </c>
      <c r="J691" s="334"/>
    </row>
    <row r="692" spans="1:10" s="156" customFormat="1" ht="25.5" x14ac:dyDescent="0.2">
      <c r="A692" s="178" t="s">
        <v>2958</v>
      </c>
      <c r="B692" s="246" t="s">
        <v>972</v>
      </c>
      <c r="C692" s="241">
        <v>32630.65</v>
      </c>
      <c r="D692" s="241">
        <v>32630.65</v>
      </c>
      <c r="E692" s="241" t="s">
        <v>929</v>
      </c>
      <c r="F692" s="247"/>
      <c r="G692" s="247"/>
      <c r="H692" s="247"/>
      <c r="I692" s="311" t="s">
        <v>270</v>
      </c>
      <c r="J692" s="334"/>
    </row>
    <row r="693" spans="1:10" s="156" customFormat="1" ht="25.5" x14ac:dyDescent="0.2">
      <c r="A693" s="178" t="s">
        <v>2959</v>
      </c>
      <c r="B693" s="246" t="s">
        <v>4867</v>
      </c>
      <c r="C693" s="241">
        <v>32630.65</v>
      </c>
      <c r="D693" s="241">
        <v>32630.65</v>
      </c>
      <c r="E693" s="241" t="s">
        <v>929</v>
      </c>
      <c r="F693" s="247"/>
      <c r="G693" s="247"/>
      <c r="H693" s="247"/>
      <c r="I693" s="311" t="s">
        <v>270</v>
      </c>
      <c r="J693" s="334"/>
    </row>
    <row r="694" spans="1:10" s="156" customFormat="1" x14ac:dyDescent="0.2">
      <c r="A694" s="178" t="s">
        <v>2960</v>
      </c>
      <c r="B694" s="246" t="s">
        <v>2373</v>
      </c>
      <c r="C694" s="241">
        <v>28950</v>
      </c>
      <c r="D694" s="241">
        <v>28950</v>
      </c>
      <c r="E694" s="241" t="s">
        <v>2374</v>
      </c>
      <c r="F694" s="247"/>
      <c r="G694" s="247"/>
      <c r="H694" s="247"/>
      <c r="I694" s="311" t="s">
        <v>270</v>
      </c>
      <c r="J694" s="334"/>
    </row>
    <row r="695" spans="1:10" s="83" customFormat="1" ht="63.75" x14ac:dyDescent="0.2">
      <c r="A695" s="327"/>
      <c r="B695" s="321" t="s">
        <v>1084</v>
      </c>
      <c r="C695" s="265"/>
      <c r="D695" s="265"/>
      <c r="E695" s="277"/>
      <c r="F695" s="276"/>
      <c r="G695" s="328"/>
      <c r="H695" s="255"/>
      <c r="I695" s="311" t="s">
        <v>270</v>
      </c>
      <c r="J695" s="311"/>
    </row>
    <row r="696" spans="1:10" s="83" customFormat="1" ht="25.5" x14ac:dyDescent="0.2">
      <c r="A696" s="327" t="s">
        <v>2961</v>
      </c>
      <c r="B696" s="243" t="s">
        <v>795</v>
      </c>
      <c r="C696" s="265">
        <v>48667</v>
      </c>
      <c r="D696" s="265">
        <v>48667</v>
      </c>
      <c r="E696" s="244" t="s">
        <v>798</v>
      </c>
      <c r="F696" s="276"/>
      <c r="G696" s="328" t="s">
        <v>796</v>
      </c>
      <c r="H696" s="245" t="s">
        <v>798</v>
      </c>
      <c r="I696" s="311" t="s">
        <v>270</v>
      </c>
      <c r="J696" s="311" t="s">
        <v>270</v>
      </c>
    </row>
    <row r="697" spans="1:10" s="83" customFormat="1" ht="25.5" x14ac:dyDescent="0.2">
      <c r="A697" s="327" t="s">
        <v>2962</v>
      </c>
      <c r="B697" s="243" t="s">
        <v>797</v>
      </c>
      <c r="C697" s="265">
        <v>38100</v>
      </c>
      <c r="D697" s="266">
        <v>38100</v>
      </c>
      <c r="E697" s="277">
        <v>41698</v>
      </c>
      <c r="F697" s="276"/>
      <c r="G697" s="328" t="s">
        <v>796</v>
      </c>
      <c r="H697" s="255">
        <v>41698</v>
      </c>
      <c r="I697" s="311" t="s">
        <v>270</v>
      </c>
      <c r="J697" s="311" t="s">
        <v>270</v>
      </c>
    </row>
    <row r="698" spans="1:10" s="83" customFormat="1" ht="25.5" x14ac:dyDescent="0.2">
      <c r="A698" s="327" t="s">
        <v>2963</v>
      </c>
      <c r="B698" s="243" t="s">
        <v>799</v>
      </c>
      <c r="C698" s="265">
        <v>38100</v>
      </c>
      <c r="D698" s="266">
        <v>38100</v>
      </c>
      <c r="E698" s="277">
        <v>41698</v>
      </c>
      <c r="F698" s="276"/>
      <c r="G698" s="328" t="s">
        <v>796</v>
      </c>
      <c r="H698" s="255">
        <v>41698</v>
      </c>
      <c r="I698" s="311" t="s">
        <v>270</v>
      </c>
      <c r="J698" s="311" t="s">
        <v>270</v>
      </c>
    </row>
    <row r="699" spans="1:10" s="83" customFormat="1" ht="25.5" x14ac:dyDescent="0.2">
      <c r="A699" s="327" t="s">
        <v>2964</v>
      </c>
      <c r="B699" s="243" t="s">
        <v>800</v>
      </c>
      <c r="C699" s="265">
        <v>38100</v>
      </c>
      <c r="D699" s="266">
        <v>38100</v>
      </c>
      <c r="E699" s="277">
        <v>41698</v>
      </c>
      <c r="F699" s="276"/>
      <c r="G699" s="328" t="s">
        <v>796</v>
      </c>
      <c r="H699" s="255">
        <v>41698</v>
      </c>
      <c r="I699" s="311" t="s">
        <v>270</v>
      </c>
      <c r="J699" s="311" t="s">
        <v>270</v>
      </c>
    </row>
    <row r="700" spans="1:10" s="83" customFormat="1" ht="25.5" x14ac:dyDescent="0.2">
      <c r="A700" s="327" t="s">
        <v>2965</v>
      </c>
      <c r="B700" s="243" t="s">
        <v>801</v>
      </c>
      <c r="C700" s="265">
        <v>38100</v>
      </c>
      <c r="D700" s="266">
        <v>38100</v>
      </c>
      <c r="E700" s="277">
        <v>41698</v>
      </c>
      <c r="F700" s="276"/>
      <c r="G700" s="328" t="s">
        <v>796</v>
      </c>
      <c r="H700" s="255">
        <v>41698</v>
      </c>
      <c r="I700" s="311" t="s">
        <v>270</v>
      </c>
      <c r="J700" s="311" t="s">
        <v>270</v>
      </c>
    </row>
    <row r="701" spans="1:10" s="83" customFormat="1" ht="25.5" x14ac:dyDescent="0.2">
      <c r="A701" s="327" t="s">
        <v>2966</v>
      </c>
      <c r="B701" s="243" t="s">
        <v>802</v>
      </c>
      <c r="C701" s="265">
        <v>36750</v>
      </c>
      <c r="D701" s="266">
        <v>36750</v>
      </c>
      <c r="E701" s="244" t="s">
        <v>798</v>
      </c>
      <c r="F701" s="276"/>
      <c r="G701" s="328" t="s">
        <v>796</v>
      </c>
      <c r="H701" s="245" t="s">
        <v>798</v>
      </c>
      <c r="I701" s="311" t="s">
        <v>270</v>
      </c>
      <c r="J701" s="311" t="s">
        <v>270</v>
      </c>
    </row>
    <row r="702" spans="1:10" s="83" customFormat="1" ht="38.25" x14ac:dyDescent="0.2">
      <c r="A702" s="327" t="s">
        <v>2967</v>
      </c>
      <c r="B702" s="243" t="s">
        <v>803</v>
      </c>
      <c r="C702" s="265">
        <v>16758</v>
      </c>
      <c r="D702" s="265">
        <v>16758</v>
      </c>
      <c r="E702" s="277">
        <v>41698</v>
      </c>
      <c r="F702" s="276"/>
      <c r="G702" s="328" t="s">
        <v>796</v>
      </c>
      <c r="H702" s="255">
        <v>41698</v>
      </c>
      <c r="I702" s="311" t="s">
        <v>270</v>
      </c>
      <c r="J702" s="311" t="s">
        <v>270</v>
      </c>
    </row>
    <row r="703" spans="1:10" s="83" customFormat="1" ht="25.5" x14ac:dyDescent="0.2">
      <c r="A703" s="327" t="s">
        <v>2968</v>
      </c>
      <c r="B703" s="243" t="s">
        <v>804</v>
      </c>
      <c r="C703" s="265">
        <v>56000</v>
      </c>
      <c r="D703" s="265">
        <v>56000</v>
      </c>
      <c r="E703" s="277">
        <v>41698</v>
      </c>
      <c r="F703" s="276"/>
      <c r="G703" s="328" t="s">
        <v>796</v>
      </c>
      <c r="H703" s="255">
        <v>41698</v>
      </c>
      <c r="I703" s="311" t="s">
        <v>270</v>
      </c>
      <c r="J703" s="311" t="s">
        <v>270</v>
      </c>
    </row>
    <row r="704" spans="1:10" s="83" customFormat="1" ht="25.5" x14ac:dyDescent="0.2">
      <c r="A704" s="327" t="s">
        <v>2969</v>
      </c>
      <c r="B704" s="243" t="s">
        <v>805</v>
      </c>
      <c r="C704" s="265">
        <v>26500</v>
      </c>
      <c r="D704" s="265">
        <v>26500</v>
      </c>
      <c r="E704" s="277">
        <v>41698</v>
      </c>
      <c r="F704" s="276"/>
      <c r="G704" s="328" t="s">
        <v>796</v>
      </c>
      <c r="H704" s="255">
        <v>41698</v>
      </c>
      <c r="I704" s="311" t="s">
        <v>270</v>
      </c>
      <c r="J704" s="311" t="s">
        <v>270</v>
      </c>
    </row>
    <row r="705" spans="1:10" s="83" customFormat="1" x14ac:dyDescent="0.2">
      <c r="A705" s="327" t="s">
        <v>2970</v>
      </c>
      <c r="B705" s="243" t="s">
        <v>806</v>
      </c>
      <c r="C705" s="265">
        <v>30000</v>
      </c>
      <c r="D705" s="265">
        <v>30000</v>
      </c>
      <c r="E705" s="244" t="s">
        <v>808</v>
      </c>
      <c r="F705" s="276"/>
      <c r="G705" s="328" t="s">
        <v>796</v>
      </c>
      <c r="H705" s="245" t="s">
        <v>808</v>
      </c>
      <c r="I705" s="311" t="s">
        <v>270</v>
      </c>
      <c r="J705" s="311" t="s">
        <v>270</v>
      </c>
    </row>
    <row r="706" spans="1:10" s="83" customFormat="1" x14ac:dyDescent="0.2">
      <c r="A706" s="327" t="s">
        <v>2971</v>
      </c>
      <c r="B706" s="243" t="s">
        <v>807</v>
      </c>
      <c r="C706" s="265">
        <v>85000</v>
      </c>
      <c r="D706" s="265">
        <v>85000</v>
      </c>
      <c r="E706" s="244" t="s">
        <v>810</v>
      </c>
      <c r="F706" s="276"/>
      <c r="G706" s="328" t="s">
        <v>796</v>
      </c>
      <c r="H706" s="245" t="s">
        <v>810</v>
      </c>
      <c r="I706" s="311" t="s">
        <v>270</v>
      </c>
      <c r="J706" s="311" t="s">
        <v>270</v>
      </c>
    </row>
    <row r="707" spans="1:10" s="83" customFormat="1" x14ac:dyDescent="0.2">
      <c r="A707" s="327" t="s">
        <v>2972</v>
      </c>
      <c r="B707" s="243" t="s">
        <v>809</v>
      </c>
      <c r="C707" s="265">
        <v>27486</v>
      </c>
      <c r="D707" s="265">
        <v>27486</v>
      </c>
      <c r="E707" s="244" t="s">
        <v>810</v>
      </c>
      <c r="F707" s="276"/>
      <c r="G707" s="328" t="s">
        <v>796</v>
      </c>
      <c r="H707" s="245" t="s">
        <v>810</v>
      </c>
      <c r="I707" s="311" t="s">
        <v>270</v>
      </c>
      <c r="J707" s="311" t="s">
        <v>270</v>
      </c>
    </row>
    <row r="708" spans="1:10" s="83" customFormat="1" x14ac:dyDescent="0.2">
      <c r="A708" s="327" t="s">
        <v>2973</v>
      </c>
      <c r="B708" s="243" t="s">
        <v>811</v>
      </c>
      <c r="C708" s="266">
        <v>20067</v>
      </c>
      <c r="D708" s="266">
        <v>20067</v>
      </c>
      <c r="E708" s="244" t="s">
        <v>810</v>
      </c>
      <c r="F708" s="276"/>
      <c r="G708" s="328" t="s">
        <v>796</v>
      </c>
      <c r="H708" s="245" t="s">
        <v>810</v>
      </c>
      <c r="I708" s="311" t="s">
        <v>270</v>
      </c>
      <c r="J708" s="311" t="s">
        <v>270</v>
      </c>
    </row>
    <row r="709" spans="1:10" s="83" customFormat="1" x14ac:dyDescent="0.2">
      <c r="A709" s="327" t="s">
        <v>2974</v>
      </c>
      <c r="B709" s="243" t="s">
        <v>812</v>
      </c>
      <c r="C709" s="266">
        <v>29000</v>
      </c>
      <c r="D709" s="266">
        <v>29000</v>
      </c>
      <c r="E709" s="244" t="s">
        <v>810</v>
      </c>
      <c r="F709" s="276"/>
      <c r="G709" s="328" t="s">
        <v>796</v>
      </c>
      <c r="H709" s="245" t="s">
        <v>810</v>
      </c>
      <c r="I709" s="311" t="s">
        <v>270</v>
      </c>
      <c r="J709" s="311" t="s">
        <v>270</v>
      </c>
    </row>
    <row r="710" spans="1:10" s="83" customFormat="1" x14ac:dyDescent="0.2">
      <c r="A710" s="327" t="s">
        <v>2975</v>
      </c>
      <c r="B710" s="243" t="s">
        <v>813</v>
      </c>
      <c r="C710" s="266">
        <v>15050</v>
      </c>
      <c r="D710" s="266">
        <v>15050</v>
      </c>
      <c r="E710" s="244" t="s">
        <v>810</v>
      </c>
      <c r="F710" s="276"/>
      <c r="G710" s="328" t="s">
        <v>796</v>
      </c>
      <c r="H710" s="245" t="s">
        <v>810</v>
      </c>
      <c r="I710" s="311" t="s">
        <v>270</v>
      </c>
      <c r="J710" s="311" t="s">
        <v>270</v>
      </c>
    </row>
    <row r="711" spans="1:10" s="156" customFormat="1" x14ac:dyDescent="0.2">
      <c r="A711" s="327" t="s">
        <v>2976</v>
      </c>
      <c r="B711" s="243" t="s">
        <v>814</v>
      </c>
      <c r="C711" s="241">
        <v>40500</v>
      </c>
      <c r="D711" s="241">
        <v>40500</v>
      </c>
      <c r="E711" s="249" t="s">
        <v>3691</v>
      </c>
      <c r="F711" s="229"/>
      <c r="G711" s="247" t="s">
        <v>3692</v>
      </c>
      <c r="H711" s="338" t="s">
        <v>3515</v>
      </c>
      <c r="I711" s="311" t="s">
        <v>270</v>
      </c>
      <c r="J711" s="339"/>
    </row>
    <row r="712" spans="1:10" s="156" customFormat="1" x14ac:dyDescent="0.2">
      <c r="A712" s="327" t="s">
        <v>2977</v>
      </c>
      <c r="B712" s="241" t="s">
        <v>2118</v>
      </c>
      <c r="C712" s="241">
        <v>23000</v>
      </c>
      <c r="D712" s="241">
        <v>23000</v>
      </c>
      <c r="E712" s="249" t="s">
        <v>3694</v>
      </c>
      <c r="F712" s="229"/>
      <c r="G712" s="247" t="s">
        <v>3695</v>
      </c>
      <c r="H712" s="338" t="s">
        <v>3517</v>
      </c>
      <c r="I712" s="311" t="s">
        <v>270</v>
      </c>
      <c r="J712" s="339"/>
    </row>
    <row r="713" spans="1:10" s="156" customFormat="1" x14ac:dyDescent="0.2">
      <c r="A713" s="327" t="s">
        <v>2978</v>
      </c>
      <c r="B713" s="241" t="s">
        <v>3693</v>
      </c>
      <c r="C713" s="241" t="s">
        <v>3697</v>
      </c>
      <c r="D713" s="241" t="s">
        <v>3697</v>
      </c>
      <c r="E713" s="249" t="s">
        <v>3698</v>
      </c>
      <c r="F713" s="229"/>
      <c r="G713" s="247" t="s">
        <v>3699</v>
      </c>
      <c r="H713" s="338" t="s">
        <v>3276</v>
      </c>
      <c r="I713" s="311" t="s">
        <v>270</v>
      </c>
      <c r="J713" s="339"/>
    </row>
    <row r="714" spans="1:10" s="156" customFormat="1" ht="25.5" x14ac:dyDescent="0.2">
      <c r="A714" s="327" t="s">
        <v>2979</v>
      </c>
      <c r="B714" s="241" t="s">
        <v>3696</v>
      </c>
      <c r="C714" s="241" t="s">
        <v>2653</v>
      </c>
      <c r="D714" s="241" t="s">
        <v>2653</v>
      </c>
      <c r="E714" s="249" t="s">
        <v>3700</v>
      </c>
      <c r="F714" s="229"/>
      <c r="G714" s="247" t="s">
        <v>3702</v>
      </c>
      <c r="H714" s="338" t="s">
        <v>3701</v>
      </c>
      <c r="I714" s="311" t="s">
        <v>270</v>
      </c>
      <c r="J714" s="339"/>
    </row>
    <row r="715" spans="1:10" s="156" customFormat="1" x14ac:dyDescent="0.2">
      <c r="A715" s="327" t="s">
        <v>2980</v>
      </c>
      <c r="B715" s="234" t="s">
        <v>3481</v>
      </c>
      <c r="C715" s="241" t="s">
        <v>3704</v>
      </c>
      <c r="D715" s="241" t="s">
        <v>3704</v>
      </c>
      <c r="E715" s="249" t="s">
        <v>3705</v>
      </c>
      <c r="F715" s="229"/>
      <c r="G715" s="247" t="s">
        <v>3706</v>
      </c>
      <c r="H715" s="338" t="s">
        <v>3705</v>
      </c>
      <c r="I715" s="311" t="s">
        <v>270</v>
      </c>
      <c r="J715" s="339"/>
    </row>
    <row r="716" spans="1:10" s="156" customFormat="1" x14ac:dyDescent="0.2">
      <c r="A716" s="327" t="s">
        <v>2981</v>
      </c>
      <c r="B716" s="234" t="s">
        <v>3703</v>
      </c>
      <c r="C716" s="234">
        <v>230000</v>
      </c>
      <c r="D716" s="234">
        <v>230000</v>
      </c>
      <c r="E716" s="249" t="s">
        <v>3516</v>
      </c>
      <c r="F716" s="229"/>
      <c r="G716" s="247" t="s">
        <v>3707</v>
      </c>
      <c r="H716" s="338" t="s">
        <v>3516</v>
      </c>
      <c r="I716" s="311" t="s">
        <v>270</v>
      </c>
      <c r="J716" s="339"/>
    </row>
    <row r="717" spans="1:10" s="156" customFormat="1" x14ac:dyDescent="0.2">
      <c r="A717" s="327" t="s">
        <v>2982</v>
      </c>
      <c r="B717" s="234" t="s">
        <v>3556</v>
      </c>
      <c r="C717" s="241" t="s">
        <v>1837</v>
      </c>
      <c r="D717" s="241" t="s">
        <v>1837</v>
      </c>
      <c r="E717" s="249" t="s">
        <v>3709</v>
      </c>
      <c r="F717" s="229"/>
      <c r="G717" s="247" t="s">
        <v>3710</v>
      </c>
      <c r="H717" s="338" t="s">
        <v>3709</v>
      </c>
      <c r="I717" s="311" t="s">
        <v>270</v>
      </c>
      <c r="J717" s="339"/>
    </row>
    <row r="718" spans="1:10" s="156" customFormat="1" ht="25.5" x14ac:dyDescent="0.2">
      <c r="A718" s="327" t="s">
        <v>2983</v>
      </c>
      <c r="B718" s="234" t="s">
        <v>3708</v>
      </c>
      <c r="C718" s="234">
        <v>203632.67</v>
      </c>
      <c r="D718" s="234">
        <v>203632.67</v>
      </c>
      <c r="E718" s="249" t="s">
        <v>3514</v>
      </c>
      <c r="F718" s="229"/>
      <c r="G718" s="247" t="s">
        <v>3712</v>
      </c>
      <c r="H718" s="338" t="s">
        <v>3514</v>
      </c>
      <c r="I718" s="311" t="s">
        <v>270</v>
      </c>
      <c r="J718" s="339"/>
    </row>
    <row r="719" spans="1:10" s="156" customFormat="1" ht="25.5" x14ac:dyDescent="0.2">
      <c r="A719" s="327" t="s">
        <v>2984</v>
      </c>
      <c r="B719" s="241" t="s">
        <v>3711</v>
      </c>
      <c r="C719" s="234">
        <v>16000</v>
      </c>
      <c r="D719" s="241" t="s">
        <v>3704</v>
      </c>
      <c r="E719" s="249" t="s">
        <v>3937</v>
      </c>
      <c r="F719" s="229"/>
      <c r="G719" s="247" t="s">
        <v>3938</v>
      </c>
      <c r="H719" s="338"/>
      <c r="I719" s="311" t="s">
        <v>270</v>
      </c>
      <c r="J719" s="339"/>
    </row>
    <row r="720" spans="1:10" s="156" customFormat="1" ht="25.5" x14ac:dyDescent="0.2">
      <c r="A720" s="327" t="s">
        <v>2985</v>
      </c>
      <c r="B720" s="241" t="s">
        <v>3936</v>
      </c>
      <c r="C720" s="241" t="s">
        <v>3714</v>
      </c>
      <c r="D720" s="241"/>
      <c r="E720" s="249" t="s">
        <v>3715</v>
      </c>
      <c r="F720" s="229"/>
      <c r="G720" s="247" t="s">
        <v>3716</v>
      </c>
      <c r="H720" s="338" t="s">
        <v>3715</v>
      </c>
      <c r="I720" s="311" t="s">
        <v>270</v>
      </c>
      <c r="J720" s="339"/>
    </row>
    <row r="721" spans="1:10" s="156" customFormat="1" ht="38.25" x14ac:dyDescent="0.2">
      <c r="A721" s="327" t="s">
        <v>2986</v>
      </c>
      <c r="B721" s="241" t="s">
        <v>3713</v>
      </c>
      <c r="C721" s="241" t="s">
        <v>4421</v>
      </c>
      <c r="D721" s="241"/>
      <c r="E721" s="249" t="s">
        <v>4422</v>
      </c>
      <c r="F721" s="229"/>
      <c r="G721" s="247" t="s">
        <v>4423</v>
      </c>
      <c r="H721" s="338" t="s">
        <v>4422</v>
      </c>
      <c r="I721" s="311" t="s">
        <v>270</v>
      </c>
      <c r="J721" s="339"/>
    </row>
    <row r="722" spans="1:10" s="156" customFormat="1" ht="25.5" x14ac:dyDescent="0.2">
      <c r="A722" s="327" t="s">
        <v>2987</v>
      </c>
      <c r="B722" s="241" t="s">
        <v>4420</v>
      </c>
      <c r="C722" s="241" t="s">
        <v>4425</v>
      </c>
      <c r="D722" s="241"/>
      <c r="E722" s="249" t="s">
        <v>4422</v>
      </c>
      <c r="F722" s="229"/>
      <c r="G722" s="247" t="s">
        <v>4423</v>
      </c>
      <c r="H722" s="338" t="s">
        <v>4422</v>
      </c>
      <c r="I722" s="311" t="s">
        <v>270</v>
      </c>
      <c r="J722" s="339"/>
    </row>
    <row r="723" spans="1:10" s="156" customFormat="1" x14ac:dyDescent="0.2">
      <c r="A723" s="327" t="s">
        <v>2988</v>
      </c>
      <c r="B723" s="241" t="s">
        <v>4424</v>
      </c>
      <c r="C723" s="241" t="s">
        <v>4426</v>
      </c>
      <c r="D723" s="241"/>
      <c r="E723" s="249"/>
      <c r="F723" s="229"/>
      <c r="G723" s="247" t="s">
        <v>4427</v>
      </c>
      <c r="H723" s="338" t="s">
        <v>3513</v>
      </c>
      <c r="I723" s="311" t="s">
        <v>270</v>
      </c>
      <c r="J723" s="339"/>
    </row>
    <row r="724" spans="1:10" ht="38.25" x14ac:dyDescent="0.2">
      <c r="A724" s="178"/>
      <c r="B724" s="241"/>
      <c r="C724" s="241"/>
      <c r="D724" s="241"/>
      <c r="E724" s="241"/>
      <c r="F724" s="247"/>
      <c r="G724" s="247"/>
      <c r="H724" s="247"/>
      <c r="I724" s="311" t="s">
        <v>270</v>
      </c>
      <c r="J724" s="334" t="s">
        <v>269</v>
      </c>
    </row>
    <row r="725" spans="1:10" ht="25.5" x14ac:dyDescent="0.2">
      <c r="A725" s="327"/>
      <c r="B725" s="321" t="s">
        <v>1087</v>
      </c>
      <c r="C725" s="237"/>
      <c r="D725" s="257"/>
      <c r="E725" s="244" t="s">
        <v>973</v>
      </c>
      <c r="F725" s="247"/>
      <c r="G725" s="247"/>
      <c r="H725" s="247" t="s">
        <v>17</v>
      </c>
      <c r="I725" s="311" t="s">
        <v>270</v>
      </c>
      <c r="J725" s="311" t="s">
        <v>270</v>
      </c>
    </row>
    <row r="726" spans="1:10" x14ac:dyDescent="0.2">
      <c r="A726" s="327" t="s">
        <v>2989</v>
      </c>
      <c r="B726" s="243" t="s">
        <v>948</v>
      </c>
      <c r="C726" s="237">
        <v>23858</v>
      </c>
      <c r="D726" s="237">
        <v>23858</v>
      </c>
      <c r="E726" s="244" t="s">
        <v>973</v>
      </c>
      <c r="F726" s="247"/>
      <c r="G726" s="247"/>
      <c r="H726" s="247" t="s">
        <v>17</v>
      </c>
      <c r="I726" s="311" t="s">
        <v>270</v>
      </c>
      <c r="J726" s="311" t="s">
        <v>270</v>
      </c>
    </row>
    <row r="727" spans="1:10" x14ac:dyDescent="0.2">
      <c r="A727" s="327" t="s">
        <v>2990</v>
      </c>
      <c r="B727" s="243" t="s">
        <v>974</v>
      </c>
      <c r="C727" s="237">
        <v>49080</v>
      </c>
      <c r="D727" s="233">
        <v>14724</v>
      </c>
      <c r="E727" s="244" t="s">
        <v>973</v>
      </c>
      <c r="F727" s="247"/>
      <c r="G727" s="247"/>
      <c r="H727" s="247" t="s">
        <v>3718</v>
      </c>
      <c r="I727" s="311" t="s">
        <v>270</v>
      </c>
      <c r="J727" s="311" t="s">
        <v>270</v>
      </c>
    </row>
    <row r="728" spans="1:10" x14ac:dyDescent="0.2">
      <c r="A728" s="327" t="s">
        <v>2991</v>
      </c>
      <c r="B728" s="243" t="s">
        <v>975</v>
      </c>
      <c r="C728" s="237">
        <v>164800</v>
      </c>
      <c r="D728" s="237">
        <v>17395.64</v>
      </c>
      <c r="E728" s="244" t="s">
        <v>681</v>
      </c>
      <c r="F728" s="247"/>
      <c r="G728" s="247"/>
      <c r="H728" s="247" t="s">
        <v>3717</v>
      </c>
      <c r="I728" s="311" t="s">
        <v>270</v>
      </c>
      <c r="J728" s="311" t="s">
        <v>270</v>
      </c>
    </row>
    <row r="729" spans="1:10" x14ac:dyDescent="0.2">
      <c r="A729" s="327" t="s">
        <v>2992</v>
      </c>
      <c r="B729" s="243" t="s">
        <v>757</v>
      </c>
      <c r="C729" s="237">
        <v>31150</v>
      </c>
      <c r="D729" s="237">
        <v>31150</v>
      </c>
      <c r="E729" s="244" t="s">
        <v>976</v>
      </c>
      <c r="F729" s="247"/>
      <c r="G729" s="247"/>
      <c r="H729" s="247" t="s">
        <v>3718</v>
      </c>
      <c r="I729" s="311" t="s">
        <v>270</v>
      </c>
      <c r="J729" s="311" t="s">
        <v>270</v>
      </c>
    </row>
    <row r="730" spans="1:10" x14ac:dyDescent="0.2">
      <c r="A730" s="327" t="s">
        <v>2993</v>
      </c>
      <c r="B730" s="243" t="s">
        <v>905</v>
      </c>
      <c r="C730" s="237">
        <v>32020</v>
      </c>
      <c r="D730" s="237">
        <v>7242.61</v>
      </c>
      <c r="E730" s="244" t="s">
        <v>681</v>
      </c>
      <c r="F730" s="247"/>
      <c r="G730" s="247"/>
      <c r="H730" s="247" t="s">
        <v>3718</v>
      </c>
      <c r="I730" s="311" t="s">
        <v>270</v>
      </c>
      <c r="J730" s="311" t="s">
        <v>270</v>
      </c>
    </row>
    <row r="731" spans="1:10" x14ac:dyDescent="0.2">
      <c r="A731" s="327" t="s">
        <v>5492</v>
      </c>
      <c r="B731" s="243" t="s">
        <v>977</v>
      </c>
      <c r="C731" s="237">
        <v>32020</v>
      </c>
      <c r="D731" s="237">
        <v>7242.61</v>
      </c>
      <c r="E731" s="244" t="s">
        <v>681</v>
      </c>
      <c r="F731" s="247"/>
      <c r="G731" s="247"/>
      <c r="H731" s="247" t="s">
        <v>3717</v>
      </c>
      <c r="I731" s="311" t="s">
        <v>270</v>
      </c>
      <c r="J731" s="311" t="s">
        <v>270</v>
      </c>
    </row>
    <row r="732" spans="1:10" x14ac:dyDescent="0.2">
      <c r="A732" s="327" t="s">
        <v>2994</v>
      </c>
      <c r="B732" s="243" t="s">
        <v>978</v>
      </c>
      <c r="C732" s="237">
        <v>27991</v>
      </c>
      <c r="D732" s="237">
        <v>27991</v>
      </c>
      <c r="E732" s="244" t="s">
        <v>674</v>
      </c>
      <c r="F732" s="247"/>
      <c r="G732" s="247"/>
      <c r="H732" s="247" t="s">
        <v>3717</v>
      </c>
      <c r="I732" s="311" t="s">
        <v>270</v>
      </c>
      <c r="J732" s="311" t="s">
        <v>270</v>
      </c>
    </row>
    <row r="733" spans="1:10" x14ac:dyDescent="0.2">
      <c r="A733" s="327" t="s">
        <v>2995</v>
      </c>
      <c r="B733" s="243" t="s">
        <v>979</v>
      </c>
      <c r="C733" s="237">
        <v>27991</v>
      </c>
      <c r="D733" s="237">
        <v>27991</v>
      </c>
      <c r="E733" s="244" t="s">
        <v>674</v>
      </c>
      <c r="F733" s="247"/>
      <c r="G733" s="247"/>
      <c r="H733" s="247" t="s">
        <v>3717</v>
      </c>
      <c r="I733" s="311" t="s">
        <v>270</v>
      </c>
      <c r="J733" s="311" t="s">
        <v>270</v>
      </c>
    </row>
    <row r="734" spans="1:10" x14ac:dyDescent="0.2">
      <c r="A734" s="327" t="s">
        <v>2996</v>
      </c>
      <c r="B734" s="243" t="s">
        <v>980</v>
      </c>
      <c r="C734" s="237">
        <v>27992</v>
      </c>
      <c r="D734" s="237">
        <v>27992</v>
      </c>
      <c r="E734" s="244" t="s">
        <v>674</v>
      </c>
      <c r="F734" s="247"/>
      <c r="G734" s="247"/>
      <c r="H734" s="247" t="s">
        <v>3723</v>
      </c>
      <c r="I734" s="311" t="s">
        <v>270</v>
      </c>
      <c r="J734" s="311" t="s">
        <v>270</v>
      </c>
    </row>
    <row r="735" spans="1:10" x14ac:dyDescent="0.2">
      <c r="A735" s="327" t="s">
        <v>2997</v>
      </c>
      <c r="B735" s="243" t="s">
        <v>981</v>
      </c>
      <c r="C735" s="237">
        <v>27991</v>
      </c>
      <c r="D735" s="237">
        <v>27991</v>
      </c>
      <c r="E735" s="244" t="s">
        <v>982</v>
      </c>
      <c r="F735" s="247"/>
      <c r="G735" s="247"/>
      <c r="H735" s="247" t="s">
        <v>3717</v>
      </c>
      <c r="I735" s="311" t="s">
        <v>270</v>
      </c>
      <c r="J735" s="311" t="s">
        <v>270</v>
      </c>
    </row>
    <row r="736" spans="1:10" x14ac:dyDescent="0.2">
      <c r="A736" s="327" t="s">
        <v>2998</v>
      </c>
      <c r="B736" s="243" t="s">
        <v>983</v>
      </c>
      <c r="C736" s="237">
        <v>27991</v>
      </c>
      <c r="D736" s="237">
        <v>27991</v>
      </c>
      <c r="E736" s="244" t="s">
        <v>674</v>
      </c>
      <c r="F736" s="247"/>
      <c r="G736" s="247"/>
      <c r="H736" s="247" t="s">
        <v>3717</v>
      </c>
      <c r="I736" s="311" t="s">
        <v>270</v>
      </c>
      <c r="J736" s="311" t="s">
        <v>270</v>
      </c>
    </row>
    <row r="737" spans="1:10" x14ac:dyDescent="0.2">
      <c r="A737" s="327" t="s">
        <v>2999</v>
      </c>
      <c r="B737" s="243" t="s">
        <v>984</v>
      </c>
      <c r="C737" s="237">
        <v>27991</v>
      </c>
      <c r="D737" s="237">
        <v>27991</v>
      </c>
      <c r="E737" s="244" t="s">
        <v>674</v>
      </c>
      <c r="F737" s="247"/>
      <c r="G737" s="247"/>
      <c r="H737" s="247" t="s">
        <v>3717</v>
      </c>
      <c r="I737" s="311" t="s">
        <v>270</v>
      </c>
      <c r="J737" s="311" t="s">
        <v>270</v>
      </c>
    </row>
    <row r="738" spans="1:10" x14ac:dyDescent="0.2">
      <c r="A738" s="327" t="s">
        <v>5493</v>
      </c>
      <c r="B738" s="243" t="s">
        <v>985</v>
      </c>
      <c r="C738" s="237">
        <v>27991</v>
      </c>
      <c r="D738" s="237">
        <v>27991</v>
      </c>
      <c r="E738" s="244" t="s">
        <v>674</v>
      </c>
      <c r="F738" s="247"/>
      <c r="G738" s="247"/>
      <c r="H738" s="247" t="s">
        <v>3717</v>
      </c>
      <c r="I738" s="311" t="s">
        <v>270</v>
      </c>
      <c r="J738" s="311" t="s">
        <v>270</v>
      </c>
    </row>
    <row r="739" spans="1:10" x14ac:dyDescent="0.2">
      <c r="A739" s="327" t="s">
        <v>3000</v>
      </c>
      <c r="B739" s="243" t="s">
        <v>986</v>
      </c>
      <c r="C739" s="237">
        <v>27991</v>
      </c>
      <c r="D739" s="237">
        <v>27991</v>
      </c>
      <c r="E739" s="244" t="s">
        <v>674</v>
      </c>
      <c r="F739" s="247"/>
      <c r="G739" s="247"/>
      <c r="H739" s="247" t="s">
        <v>3717</v>
      </c>
      <c r="I739" s="311" t="s">
        <v>270</v>
      </c>
      <c r="J739" s="311" t="s">
        <v>270</v>
      </c>
    </row>
    <row r="740" spans="1:10" x14ac:dyDescent="0.2">
      <c r="A740" s="327" t="s">
        <v>3001</v>
      </c>
      <c r="B740" s="243" t="s">
        <v>684</v>
      </c>
      <c r="C740" s="237">
        <v>18000</v>
      </c>
      <c r="D740" s="237">
        <v>18000</v>
      </c>
      <c r="E740" s="244" t="s">
        <v>976</v>
      </c>
      <c r="F740" s="247"/>
      <c r="G740" s="247"/>
      <c r="H740" s="247" t="s">
        <v>3718</v>
      </c>
      <c r="I740" s="311" t="s">
        <v>270</v>
      </c>
      <c r="J740" s="311" t="s">
        <v>270</v>
      </c>
    </row>
    <row r="741" spans="1:10" x14ac:dyDescent="0.2">
      <c r="A741" s="327" t="s">
        <v>3002</v>
      </c>
      <c r="B741" s="243" t="s">
        <v>987</v>
      </c>
      <c r="C741" s="237">
        <v>21935</v>
      </c>
      <c r="D741" s="237">
        <v>21935</v>
      </c>
      <c r="E741" s="244" t="s">
        <v>988</v>
      </c>
      <c r="F741" s="247"/>
      <c r="G741" s="247"/>
      <c r="H741" s="247" t="s">
        <v>642</v>
      </c>
      <c r="I741" s="311" t="s">
        <v>270</v>
      </c>
      <c r="J741" s="311" t="s">
        <v>270</v>
      </c>
    </row>
    <row r="742" spans="1:10" s="156" customFormat="1" x14ac:dyDescent="0.2">
      <c r="A742" s="327" t="s">
        <v>3003</v>
      </c>
      <c r="B742" s="243" t="s">
        <v>989</v>
      </c>
      <c r="C742" s="233">
        <v>15813</v>
      </c>
      <c r="D742" s="233">
        <v>15813</v>
      </c>
      <c r="E742" s="312" t="s">
        <v>990</v>
      </c>
      <c r="F742" s="247"/>
      <c r="G742" s="247"/>
      <c r="H742" s="247" t="s">
        <v>642</v>
      </c>
      <c r="I742" s="311" t="s">
        <v>270</v>
      </c>
      <c r="J742" s="311"/>
    </row>
    <row r="743" spans="1:10" x14ac:dyDescent="0.2">
      <c r="A743" s="327" t="s">
        <v>3004</v>
      </c>
      <c r="B743" s="312" t="s">
        <v>3102</v>
      </c>
      <c r="C743" s="237">
        <v>23400</v>
      </c>
      <c r="D743" s="237">
        <v>23400</v>
      </c>
      <c r="E743" s="244" t="s">
        <v>990</v>
      </c>
      <c r="F743" s="247"/>
      <c r="G743" s="247"/>
      <c r="H743" s="247" t="s">
        <v>642</v>
      </c>
      <c r="I743" s="311" t="s">
        <v>270</v>
      </c>
      <c r="J743" s="311" t="s">
        <v>270</v>
      </c>
    </row>
    <row r="744" spans="1:10" ht="25.5" x14ac:dyDescent="0.2">
      <c r="A744" s="327" t="s">
        <v>3005</v>
      </c>
      <c r="B744" s="243" t="s">
        <v>991</v>
      </c>
      <c r="C744" s="234">
        <v>38250</v>
      </c>
      <c r="D744" s="234">
        <v>38250</v>
      </c>
      <c r="E744" s="277" t="s">
        <v>4868</v>
      </c>
      <c r="F744" s="247"/>
      <c r="G744" s="247"/>
      <c r="H744" s="247" t="s">
        <v>2249</v>
      </c>
      <c r="I744" s="311" t="s">
        <v>270</v>
      </c>
      <c r="J744" s="311" t="s">
        <v>270</v>
      </c>
    </row>
    <row r="745" spans="1:10" x14ac:dyDescent="0.2">
      <c r="A745" s="327" t="s">
        <v>3006</v>
      </c>
      <c r="B745" s="243" t="s">
        <v>992</v>
      </c>
      <c r="C745" s="237">
        <v>20600</v>
      </c>
      <c r="D745" s="237">
        <v>20600</v>
      </c>
      <c r="E745" s="340" t="s">
        <v>4869</v>
      </c>
      <c r="F745" s="247"/>
      <c r="G745" s="247"/>
      <c r="H745" s="247" t="s">
        <v>644</v>
      </c>
      <c r="I745" s="311" t="s">
        <v>270</v>
      </c>
      <c r="J745" s="311" t="s">
        <v>270</v>
      </c>
    </row>
    <row r="746" spans="1:10" x14ac:dyDescent="0.2">
      <c r="A746" s="327" t="s">
        <v>5501</v>
      </c>
      <c r="B746" s="243" t="s">
        <v>993</v>
      </c>
      <c r="C746" s="237">
        <v>25000</v>
      </c>
      <c r="D746" s="237">
        <v>25000</v>
      </c>
      <c r="E746" s="340" t="s">
        <v>4870</v>
      </c>
      <c r="F746" s="247"/>
      <c r="G746" s="247"/>
      <c r="H746" s="247" t="s">
        <v>3720</v>
      </c>
      <c r="I746" s="311" t="s">
        <v>270</v>
      </c>
      <c r="J746" s="311" t="s">
        <v>270</v>
      </c>
    </row>
    <row r="747" spans="1:10" x14ac:dyDescent="0.2">
      <c r="A747" s="327" t="s">
        <v>5502</v>
      </c>
      <c r="B747" s="243" t="s">
        <v>994</v>
      </c>
      <c r="C747" s="237">
        <v>39002.25</v>
      </c>
      <c r="D747" s="237">
        <v>39002.25</v>
      </c>
      <c r="E747" s="340" t="s">
        <v>1072</v>
      </c>
      <c r="F747" s="247"/>
      <c r="G747" s="247"/>
      <c r="H747" s="247" t="s">
        <v>3720</v>
      </c>
      <c r="I747" s="311" t="s">
        <v>270</v>
      </c>
      <c r="J747" s="311" t="s">
        <v>270</v>
      </c>
    </row>
    <row r="748" spans="1:10" ht="25.5" x14ac:dyDescent="0.2">
      <c r="A748" s="327" t="s">
        <v>5503</v>
      </c>
      <c r="B748" s="243" t="s">
        <v>995</v>
      </c>
      <c r="C748" s="237">
        <v>25399.32</v>
      </c>
      <c r="D748" s="237">
        <v>25399.32</v>
      </c>
      <c r="E748" s="340" t="s">
        <v>1072</v>
      </c>
      <c r="F748" s="247"/>
      <c r="G748" s="247"/>
      <c r="H748" s="247" t="s">
        <v>3720</v>
      </c>
      <c r="I748" s="311" t="s">
        <v>270</v>
      </c>
      <c r="J748" s="311" t="s">
        <v>270</v>
      </c>
    </row>
    <row r="749" spans="1:10" x14ac:dyDescent="0.2">
      <c r="A749" s="327" t="s">
        <v>5504</v>
      </c>
      <c r="B749" s="243" t="s">
        <v>996</v>
      </c>
      <c r="C749" s="237">
        <v>24282.66</v>
      </c>
      <c r="D749" s="237">
        <v>24282.66</v>
      </c>
      <c r="E749" s="340" t="s">
        <v>1072</v>
      </c>
      <c r="F749" s="247"/>
      <c r="G749" s="247"/>
      <c r="H749" s="247" t="s">
        <v>3720</v>
      </c>
      <c r="I749" s="311" t="s">
        <v>270</v>
      </c>
      <c r="J749" s="311" t="s">
        <v>270</v>
      </c>
    </row>
    <row r="750" spans="1:10" x14ac:dyDescent="0.2">
      <c r="A750" s="327" t="s">
        <v>5505</v>
      </c>
      <c r="B750" s="243" t="s">
        <v>997</v>
      </c>
      <c r="C750" s="237">
        <v>32039.56</v>
      </c>
      <c r="D750" s="237">
        <v>32039.56</v>
      </c>
      <c r="E750" s="340" t="s">
        <v>1072</v>
      </c>
      <c r="F750" s="247"/>
      <c r="G750" s="247"/>
      <c r="H750" s="247" t="s">
        <v>3720</v>
      </c>
      <c r="I750" s="311" t="s">
        <v>270</v>
      </c>
      <c r="J750" s="311" t="s">
        <v>270</v>
      </c>
    </row>
    <row r="751" spans="1:10" x14ac:dyDescent="0.2">
      <c r="A751" s="327" t="s">
        <v>5506</v>
      </c>
      <c r="B751" s="243" t="s">
        <v>998</v>
      </c>
      <c r="C751" s="237">
        <v>24401.46</v>
      </c>
      <c r="D751" s="237">
        <v>24401.46</v>
      </c>
      <c r="E751" s="340" t="s">
        <v>1072</v>
      </c>
      <c r="F751" s="247"/>
      <c r="G751" s="247"/>
      <c r="H751" s="247" t="s">
        <v>3720</v>
      </c>
      <c r="I751" s="311" t="s">
        <v>270</v>
      </c>
      <c r="J751" s="311" t="s">
        <v>270</v>
      </c>
    </row>
    <row r="752" spans="1:10" x14ac:dyDescent="0.2">
      <c r="A752" s="327" t="s">
        <v>5507</v>
      </c>
      <c r="B752" s="243" t="s">
        <v>999</v>
      </c>
      <c r="C752" s="237">
        <v>21218.34</v>
      </c>
      <c r="D752" s="237">
        <v>21218.34</v>
      </c>
      <c r="E752" s="340" t="s">
        <v>1072</v>
      </c>
      <c r="F752" s="247"/>
      <c r="G752" s="247"/>
      <c r="H752" s="247" t="s">
        <v>3724</v>
      </c>
      <c r="I752" s="311" t="s">
        <v>270</v>
      </c>
      <c r="J752" s="311" t="s">
        <v>270</v>
      </c>
    </row>
    <row r="753" spans="1:10" x14ac:dyDescent="0.2">
      <c r="A753" s="327" t="s">
        <v>5508</v>
      </c>
      <c r="B753" s="243" t="s">
        <v>1000</v>
      </c>
      <c r="C753" s="237">
        <v>35535</v>
      </c>
      <c r="D753" s="237">
        <v>35535</v>
      </c>
      <c r="E753" s="340" t="s">
        <v>4871</v>
      </c>
      <c r="F753" s="247"/>
      <c r="G753" s="247"/>
      <c r="H753" s="247" t="s">
        <v>3720</v>
      </c>
      <c r="I753" s="311" t="s">
        <v>270</v>
      </c>
      <c r="J753" s="311" t="s">
        <v>270</v>
      </c>
    </row>
    <row r="754" spans="1:10" ht="25.5" x14ac:dyDescent="0.2">
      <c r="A754" s="327" t="s">
        <v>5509</v>
      </c>
      <c r="B754" s="243" t="s">
        <v>1001</v>
      </c>
      <c r="C754" s="237">
        <v>31741.86</v>
      </c>
      <c r="D754" s="237">
        <v>31741.86</v>
      </c>
      <c r="E754" s="340" t="s">
        <v>1072</v>
      </c>
      <c r="F754" s="247"/>
      <c r="G754" s="247"/>
      <c r="H754" s="247" t="s">
        <v>3720</v>
      </c>
      <c r="I754" s="311" t="s">
        <v>270</v>
      </c>
      <c r="J754" s="311" t="s">
        <v>270</v>
      </c>
    </row>
    <row r="755" spans="1:10" x14ac:dyDescent="0.2">
      <c r="A755" s="327" t="s">
        <v>5510</v>
      </c>
      <c r="B755" s="243" t="s">
        <v>1002</v>
      </c>
      <c r="C755" s="237">
        <v>19183.02</v>
      </c>
      <c r="D755" s="237">
        <v>19183.02</v>
      </c>
      <c r="E755" s="340" t="s">
        <v>1072</v>
      </c>
      <c r="F755" s="247"/>
      <c r="G755" s="247"/>
      <c r="H755" s="247" t="s">
        <v>3720</v>
      </c>
      <c r="I755" s="311" t="s">
        <v>270</v>
      </c>
      <c r="J755" s="311" t="s">
        <v>270</v>
      </c>
    </row>
    <row r="756" spans="1:10" x14ac:dyDescent="0.2">
      <c r="A756" s="327" t="s">
        <v>5511</v>
      </c>
      <c r="B756" s="243" t="s">
        <v>1003</v>
      </c>
      <c r="C756" s="237">
        <v>32090.240000000002</v>
      </c>
      <c r="D756" s="237">
        <v>32090.240000000002</v>
      </c>
      <c r="E756" s="340" t="s">
        <v>1072</v>
      </c>
      <c r="F756" s="247"/>
      <c r="G756" s="247"/>
      <c r="H756" s="247" t="s">
        <v>17</v>
      </c>
      <c r="I756" s="311" t="s">
        <v>270</v>
      </c>
      <c r="J756" s="311" t="s">
        <v>270</v>
      </c>
    </row>
    <row r="757" spans="1:10" ht="25.5" x14ac:dyDescent="0.2">
      <c r="A757" s="327" t="s">
        <v>5512</v>
      </c>
      <c r="B757" s="243" t="s">
        <v>1004</v>
      </c>
      <c r="C757" s="237">
        <v>38783</v>
      </c>
      <c r="D757" s="237">
        <v>38783</v>
      </c>
      <c r="E757" s="340" t="s">
        <v>772</v>
      </c>
      <c r="F757" s="247"/>
      <c r="G757" s="247"/>
      <c r="H757" s="247" t="s">
        <v>3718</v>
      </c>
      <c r="I757" s="311" t="s">
        <v>270</v>
      </c>
      <c r="J757" s="311" t="s">
        <v>270</v>
      </c>
    </row>
    <row r="758" spans="1:10" x14ac:dyDescent="0.2">
      <c r="A758" s="327" t="s">
        <v>5513</v>
      </c>
      <c r="B758" s="243" t="s">
        <v>1005</v>
      </c>
      <c r="C758" s="237">
        <v>164800</v>
      </c>
      <c r="D758" s="237">
        <v>164800</v>
      </c>
      <c r="E758" s="340" t="s">
        <v>681</v>
      </c>
      <c r="F758" s="247"/>
      <c r="G758" s="247"/>
      <c r="H758" s="247" t="s">
        <v>3719</v>
      </c>
      <c r="I758" s="311" t="s">
        <v>270</v>
      </c>
      <c r="J758" s="311" t="s">
        <v>270</v>
      </c>
    </row>
    <row r="759" spans="1:10" x14ac:dyDescent="0.2">
      <c r="A759" s="327" t="s">
        <v>5514</v>
      </c>
      <c r="B759" s="243" t="s">
        <v>809</v>
      </c>
      <c r="C759" s="237">
        <v>54550</v>
      </c>
      <c r="D759" s="237">
        <v>1515.28</v>
      </c>
      <c r="E759" s="340" t="s">
        <v>960</v>
      </c>
      <c r="F759" s="247"/>
      <c r="G759" s="247"/>
      <c r="H759" s="247" t="s">
        <v>3719</v>
      </c>
      <c r="I759" s="311" t="s">
        <v>270</v>
      </c>
      <c r="J759" s="311" t="s">
        <v>270</v>
      </c>
    </row>
    <row r="760" spans="1:10" ht="25.5" x14ac:dyDescent="0.2">
      <c r="A760" s="327" t="s">
        <v>5515</v>
      </c>
      <c r="B760" s="243" t="s">
        <v>1006</v>
      </c>
      <c r="C760" s="237">
        <v>25280</v>
      </c>
      <c r="D760" s="237">
        <v>25280</v>
      </c>
      <c r="E760" s="340">
        <v>41306</v>
      </c>
      <c r="F760" s="247"/>
      <c r="G760" s="247"/>
      <c r="H760" s="247" t="s">
        <v>3719</v>
      </c>
      <c r="I760" s="311" t="s">
        <v>270</v>
      </c>
      <c r="J760" s="311" t="s">
        <v>270</v>
      </c>
    </row>
    <row r="761" spans="1:10" ht="38.25" x14ac:dyDescent="0.2">
      <c r="A761" s="327" t="s">
        <v>5516</v>
      </c>
      <c r="B761" s="243" t="s">
        <v>1007</v>
      </c>
      <c r="C761" s="237">
        <v>48075</v>
      </c>
      <c r="D761" s="237">
        <v>48075</v>
      </c>
      <c r="E761" s="340">
        <v>41306</v>
      </c>
      <c r="F761" s="247"/>
      <c r="G761" s="247"/>
      <c r="H761" s="247" t="s">
        <v>3719</v>
      </c>
      <c r="I761" s="311" t="s">
        <v>270</v>
      </c>
      <c r="J761" s="311" t="s">
        <v>270</v>
      </c>
    </row>
    <row r="762" spans="1:10" ht="25.5" x14ac:dyDescent="0.2">
      <c r="A762" s="327" t="s">
        <v>5517</v>
      </c>
      <c r="B762" s="243" t="s">
        <v>861</v>
      </c>
      <c r="C762" s="237">
        <v>49650</v>
      </c>
      <c r="D762" s="237">
        <v>49650</v>
      </c>
      <c r="E762" s="340">
        <v>41306</v>
      </c>
      <c r="F762" s="247"/>
      <c r="G762" s="247"/>
      <c r="H762" s="247" t="s">
        <v>3719</v>
      </c>
      <c r="I762" s="311" t="s">
        <v>270</v>
      </c>
      <c r="J762" s="311" t="s">
        <v>270</v>
      </c>
    </row>
    <row r="763" spans="1:10" ht="38.25" x14ac:dyDescent="0.2">
      <c r="A763" s="327" t="s">
        <v>5518</v>
      </c>
      <c r="B763" s="243" t="s">
        <v>1008</v>
      </c>
      <c r="C763" s="237">
        <v>59985</v>
      </c>
      <c r="D763" s="237">
        <v>59985</v>
      </c>
      <c r="E763" s="340">
        <v>41306</v>
      </c>
      <c r="F763" s="247"/>
      <c r="G763" s="247"/>
      <c r="H763" s="247" t="s">
        <v>3719</v>
      </c>
      <c r="I763" s="311" t="s">
        <v>270</v>
      </c>
      <c r="J763" s="311" t="s">
        <v>270</v>
      </c>
    </row>
    <row r="764" spans="1:10" ht="25.5" x14ac:dyDescent="0.2">
      <c r="A764" s="327" t="s">
        <v>5519</v>
      </c>
      <c r="B764" s="243" t="s">
        <v>1009</v>
      </c>
      <c r="C764" s="237">
        <v>41850.03</v>
      </c>
      <c r="D764" s="237">
        <v>25575</v>
      </c>
      <c r="E764" s="340" t="s">
        <v>973</v>
      </c>
      <c r="F764" s="247"/>
      <c r="G764" s="247"/>
      <c r="H764" s="247" t="s">
        <v>17</v>
      </c>
      <c r="I764" s="311" t="s">
        <v>270</v>
      </c>
      <c r="J764" s="311" t="s">
        <v>270</v>
      </c>
    </row>
    <row r="765" spans="1:10" ht="25.5" x14ac:dyDescent="0.2">
      <c r="A765" s="327" t="s">
        <v>5520</v>
      </c>
      <c r="B765" s="243" t="s">
        <v>944</v>
      </c>
      <c r="C765" s="237">
        <v>58210</v>
      </c>
      <c r="D765" s="237">
        <v>17462.88</v>
      </c>
      <c r="E765" s="340" t="s">
        <v>973</v>
      </c>
      <c r="F765" s="247"/>
      <c r="G765" s="247"/>
      <c r="H765" s="247" t="s">
        <v>17</v>
      </c>
      <c r="I765" s="311" t="s">
        <v>270</v>
      </c>
      <c r="J765" s="311" t="s">
        <v>270</v>
      </c>
    </row>
    <row r="766" spans="1:10" ht="38.25" x14ac:dyDescent="0.2">
      <c r="A766" s="327" t="s">
        <v>5521</v>
      </c>
      <c r="B766" s="243" t="s">
        <v>1010</v>
      </c>
      <c r="C766" s="237">
        <v>82530</v>
      </c>
      <c r="D766" s="237">
        <v>49518</v>
      </c>
      <c r="E766" s="340" t="s">
        <v>4872</v>
      </c>
      <c r="F766" s="247"/>
      <c r="G766" s="247"/>
      <c r="H766" s="247" t="s">
        <v>17</v>
      </c>
      <c r="I766" s="311" t="s">
        <v>270</v>
      </c>
      <c r="J766" s="311" t="s">
        <v>270</v>
      </c>
    </row>
    <row r="767" spans="1:10" ht="51" x14ac:dyDescent="0.2">
      <c r="A767" s="327" t="s">
        <v>5522</v>
      </c>
      <c r="B767" s="243" t="s">
        <v>1011</v>
      </c>
      <c r="C767" s="237">
        <v>21125.39</v>
      </c>
      <c r="D767" s="237">
        <v>21125.39</v>
      </c>
      <c r="E767" s="340" t="s">
        <v>4872</v>
      </c>
      <c r="F767" s="247"/>
      <c r="G767" s="247"/>
      <c r="H767" s="247" t="s">
        <v>17</v>
      </c>
      <c r="I767" s="311" t="s">
        <v>270</v>
      </c>
      <c r="J767" s="311" t="s">
        <v>270</v>
      </c>
    </row>
    <row r="768" spans="1:10" ht="51" x14ac:dyDescent="0.2">
      <c r="A768" s="327" t="s">
        <v>5523</v>
      </c>
      <c r="B768" s="243" t="s">
        <v>1012</v>
      </c>
      <c r="C768" s="237">
        <v>18684.439999999999</v>
      </c>
      <c r="D768" s="237">
        <v>18684.439999999999</v>
      </c>
      <c r="E768" s="340" t="s">
        <v>4872</v>
      </c>
      <c r="F768" s="247"/>
      <c r="G768" s="247"/>
      <c r="H768" s="247" t="s">
        <v>17</v>
      </c>
      <c r="I768" s="311" t="s">
        <v>270</v>
      </c>
      <c r="J768" s="311" t="s">
        <v>270</v>
      </c>
    </row>
    <row r="769" spans="1:10" ht="51" x14ac:dyDescent="0.2">
      <c r="A769" s="327" t="s">
        <v>5524</v>
      </c>
      <c r="B769" s="243" t="s">
        <v>1012</v>
      </c>
      <c r="C769" s="237">
        <v>18684.439999999999</v>
      </c>
      <c r="D769" s="237">
        <v>18684.439999999999</v>
      </c>
      <c r="E769" s="340" t="s">
        <v>4872</v>
      </c>
      <c r="F769" s="247"/>
      <c r="G769" s="247"/>
      <c r="H769" s="247" t="s">
        <v>17</v>
      </c>
      <c r="I769" s="311" t="s">
        <v>270</v>
      </c>
      <c r="J769" s="311" t="s">
        <v>270</v>
      </c>
    </row>
    <row r="770" spans="1:10" ht="51" x14ac:dyDescent="0.2">
      <c r="A770" s="327" t="s">
        <v>5525</v>
      </c>
      <c r="B770" s="243" t="s">
        <v>1012</v>
      </c>
      <c r="C770" s="237">
        <v>18684.439999999999</v>
      </c>
      <c r="D770" s="237">
        <v>18684.439999999999</v>
      </c>
      <c r="E770" s="340" t="s">
        <v>4872</v>
      </c>
      <c r="F770" s="247"/>
      <c r="G770" s="247"/>
      <c r="H770" s="247" t="s">
        <v>17</v>
      </c>
      <c r="I770" s="311" t="s">
        <v>270</v>
      </c>
      <c r="J770" s="311" t="s">
        <v>270</v>
      </c>
    </row>
    <row r="771" spans="1:10" ht="51" x14ac:dyDescent="0.2">
      <c r="A771" s="327" t="s">
        <v>5526</v>
      </c>
      <c r="B771" s="243" t="s">
        <v>1012</v>
      </c>
      <c r="C771" s="237">
        <v>18684.439999999999</v>
      </c>
      <c r="D771" s="237">
        <v>18684.439999999999</v>
      </c>
      <c r="E771" s="340" t="s">
        <v>4872</v>
      </c>
      <c r="F771" s="247"/>
      <c r="G771" s="247"/>
      <c r="H771" s="247" t="s">
        <v>17</v>
      </c>
      <c r="I771" s="311" t="s">
        <v>270</v>
      </c>
      <c r="J771" s="311" t="s">
        <v>270</v>
      </c>
    </row>
    <row r="772" spans="1:10" ht="51" x14ac:dyDescent="0.2">
      <c r="A772" s="327" t="s">
        <v>5527</v>
      </c>
      <c r="B772" s="243" t="s">
        <v>1012</v>
      </c>
      <c r="C772" s="237">
        <v>18684.439999999999</v>
      </c>
      <c r="D772" s="237">
        <v>18684.439999999999</v>
      </c>
      <c r="E772" s="340" t="s">
        <v>4872</v>
      </c>
      <c r="F772" s="247"/>
      <c r="G772" s="247"/>
      <c r="H772" s="247" t="s">
        <v>17</v>
      </c>
      <c r="I772" s="311" t="s">
        <v>270</v>
      </c>
      <c r="J772" s="311" t="s">
        <v>270</v>
      </c>
    </row>
    <row r="773" spans="1:10" ht="51" x14ac:dyDescent="0.2">
      <c r="A773" s="327" t="s">
        <v>5528</v>
      </c>
      <c r="B773" s="243" t="s">
        <v>1012</v>
      </c>
      <c r="C773" s="237">
        <v>18684.439999999999</v>
      </c>
      <c r="D773" s="237">
        <v>18684.439999999999</v>
      </c>
      <c r="E773" s="340" t="s">
        <v>4872</v>
      </c>
      <c r="F773" s="247"/>
      <c r="G773" s="247"/>
      <c r="H773" s="247" t="s">
        <v>17</v>
      </c>
      <c r="I773" s="311" t="s">
        <v>270</v>
      </c>
      <c r="J773" s="311" t="s">
        <v>270</v>
      </c>
    </row>
    <row r="774" spans="1:10" ht="51" x14ac:dyDescent="0.2">
      <c r="A774" s="327" t="s">
        <v>5529</v>
      </c>
      <c r="B774" s="243" t="s">
        <v>1012</v>
      </c>
      <c r="C774" s="237">
        <v>18684.439999999999</v>
      </c>
      <c r="D774" s="237">
        <v>18684.439999999999</v>
      </c>
      <c r="E774" s="340" t="s">
        <v>4872</v>
      </c>
      <c r="F774" s="247"/>
      <c r="G774" s="247"/>
      <c r="H774" s="247" t="s">
        <v>17</v>
      </c>
      <c r="I774" s="311" t="s">
        <v>270</v>
      </c>
      <c r="J774" s="311" t="s">
        <v>270</v>
      </c>
    </row>
    <row r="775" spans="1:10" ht="51" x14ac:dyDescent="0.2">
      <c r="A775" s="327" t="s">
        <v>5530</v>
      </c>
      <c r="B775" s="243" t="s">
        <v>1012</v>
      </c>
      <c r="C775" s="237">
        <v>18684.439999999999</v>
      </c>
      <c r="D775" s="237">
        <v>18684.439999999999</v>
      </c>
      <c r="E775" s="340" t="s">
        <v>4872</v>
      </c>
      <c r="F775" s="247"/>
      <c r="G775" s="247"/>
      <c r="H775" s="247" t="s">
        <v>17</v>
      </c>
      <c r="I775" s="311" t="s">
        <v>270</v>
      </c>
      <c r="J775" s="311" t="s">
        <v>270</v>
      </c>
    </row>
    <row r="776" spans="1:10" ht="51" x14ac:dyDescent="0.2">
      <c r="A776" s="327" t="s">
        <v>5531</v>
      </c>
      <c r="B776" s="243" t="s">
        <v>1012</v>
      </c>
      <c r="C776" s="237">
        <v>18684.439999999999</v>
      </c>
      <c r="D776" s="237">
        <v>18684.439999999999</v>
      </c>
      <c r="E776" s="340" t="s">
        <v>4872</v>
      </c>
      <c r="F776" s="247"/>
      <c r="G776" s="247"/>
      <c r="H776" s="247" t="s">
        <v>17</v>
      </c>
      <c r="I776" s="311" t="s">
        <v>270</v>
      </c>
      <c r="J776" s="311" t="s">
        <v>270</v>
      </c>
    </row>
    <row r="777" spans="1:10" ht="51" x14ac:dyDescent="0.2">
      <c r="A777" s="327" t="s">
        <v>5532</v>
      </c>
      <c r="B777" s="243" t="s">
        <v>1012</v>
      </c>
      <c r="C777" s="237">
        <v>18684.439999999999</v>
      </c>
      <c r="D777" s="237">
        <v>18684.439999999999</v>
      </c>
      <c r="E777" s="340" t="s">
        <v>4872</v>
      </c>
      <c r="F777" s="247"/>
      <c r="G777" s="247"/>
      <c r="H777" s="247" t="s">
        <v>17</v>
      </c>
      <c r="I777" s="311" t="s">
        <v>270</v>
      </c>
      <c r="J777" s="311" t="s">
        <v>270</v>
      </c>
    </row>
    <row r="778" spans="1:10" ht="51" x14ac:dyDescent="0.2">
      <c r="A778" s="327" t="s">
        <v>5533</v>
      </c>
      <c r="B778" s="243" t="s">
        <v>1012</v>
      </c>
      <c r="C778" s="237">
        <v>18684.439999999999</v>
      </c>
      <c r="D778" s="237">
        <v>18684.439999999999</v>
      </c>
      <c r="E778" s="340" t="s">
        <v>4872</v>
      </c>
      <c r="F778" s="247"/>
      <c r="G778" s="247"/>
      <c r="H778" s="247" t="s">
        <v>17</v>
      </c>
      <c r="I778" s="311" t="s">
        <v>270</v>
      </c>
      <c r="J778" s="311" t="s">
        <v>270</v>
      </c>
    </row>
    <row r="779" spans="1:10" ht="51" x14ac:dyDescent="0.2">
      <c r="A779" s="327" t="s">
        <v>5534</v>
      </c>
      <c r="B779" s="243" t="s">
        <v>1012</v>
      </c>
      <c r="C779" s="237">
        <v>18684.439999999999</v>
      </c>
      <c r="D779" s="237">
        <v>18684.439999999999</v>
      </c>
      <c r="E779" s="340" t="s">
        <v>4872</v>
      </c>
      <c r="F779" s="247"/>
      <c r="G779" s="247"/>
      <c r="H779" s="247" t="s">
        <v>17</v>
      </c>
      <c r="I779" s="311" t="s">
        <v>270</v>
      </c>
      <c r="J779" s="311" t="s">
        <v>270</v>
      </c>
    </row>
    <row r="780" spans="1:10" ht="51" x14ac:dyDescent="0.2">
      <c r="A780" s="327" t="s">
        <v>5535</v>
      </c>
      <c r="B780" s="243" t="s">
        <v>1012</v>
      </c>
      <c r="C780" s="237">
        <v>18684.439999999999</v>
      </c>
      <c r="D780" s="237">
        <v>18684.439999999999</v>
      </c>
      <c r="E780" s="340" t="s">
        <v>4872</v>
      </c>
      <c r="F780" s="247"/>
      <c r="G780" s="247"/>
      <c r="H780" s="247" t="s">
        <v>17</v>
      </c>
      <c r="I780" s="311" t="s">
        <v>270</v>
      </c>
      <c r="J780" s="311" t="s">
        <v>270</v>
      </c>
    </row>
    <row r="781" spans="1:10" ht="51" x14ac:dyDescent="0.2">
      <c r="A781" s="327" t="s">
        <v>5536</v>
      </c>
      <c r="B781" s="243" t="s">
        <v>1012</v>
      </c>
      <c r="C781" s="237">
        <v>18684.439999999999</v>
      </c>
      <c r="D781" s="237">
        <v>18684.439999999999</v>
      </c>
      <c r="E781" s="340" t="s">
        <v>4872</v>
      </c>
      <c r="F781" s="247"/>
      <c r="G781" s="247"/>
      <c r="H781" s="247" t="s">
        <v>17</v>
      </c>
      <c r="I781" s="311" t="s">
        <v>270</v>
      </c>
      <c r="J781" s="311" t="s">
        <v>270</v>
      </c>
    </row>
    <row r="782" spans="1:10" ht="38.25" x14ac:dyDescent="0.2">
      <c r="A782" s="327" t="s">
        <v>5537</v>
      </c>
      <c r="B782" s="243" t="s">
        <v>1013</v>
      </c>
      <c r="C782" s="237">
        <v>32266</v>
      </c>
      <c r="D782" s="237">
        <v>32266</v>
      </c>
      <c r="E782" s="340" t="s">
        <v>4872</v>
      </c>
      <c r="F782" s="247"/>
      <c r="G782" s="247"/>
      <c r="H782" s="247" t="s">
        <v>17</v>
      </c>
      <c r="I782" s="311" t="s">
        <v>270</v>
      </c>
      <c r="J782" s="311" t="s">
        <v>270</v>
      </c>
    </row>
    <row r="783" spans="1:10" ht="38.25" x14ac:dyDescent="0.2">
      <c r="A783" s="327" t="s">
        <v>5538</v>
      </c>
      <c r="B783" s="243" t="s">
        <v>1014</v>
      </c>
      <c r="C783" s="237">
        <v>22170.720000000001</v>
      </c>
      <c r="D783" s="237">
        <v>22170.720000000001</v>
      </c>
      <c r="E783" s="341" t="s">
        <v>4872</v>
      </c>
      <c r="F783" s="247"/>
      <c r="G783" s="247"/>
      <c r="H783" s="247" t="s">
        <v>17</v>
      </c>
      <c r="I783" s="311" t="s">
        <v>270</v>
      </c>
      <c r="J783" s="311" t="s">
        <v>270</v>
      </c>
    </row>
    <row r="784" spans="1:10" x14ac:dyDescent="0.2">
      <c r="A784" s="327" t="s">
        <v>5539</v>
      </c>
      <c r="B784" s="243" t="s">
        <v>1015</v>
      </c>
      <c r="C784" s="237">
        <v>27127.75</v>
      </c>
      <c r="D784" s="237">
        <v>27127.75</v>
      </c>
      <c r="E784" s="341" t="s">
        <v>4872</v>
      </c>
      <c r="F784" s="247"/>
      <c r="G784" s="247"/>
      <c r="H784" s="247" t="s">
        <v>17</v>
      </c>
      <c r="I784" s="311" t="s">
        <v>270</v>
      </c>
      <c r="J784" s="311" t="s">
        <v>270</v>
      </c>
    </row>
    <row r="785" spans="1:10" ht="25.5" x14ac:dyDescent="0.2">
      <c r="A785" s="327" t="s">
        <v>5540</v>
      </c>
      <c r="B785" s="243" t="s">
        <v>1016</v>
      </c>
      <c r="C785" s="237">
        <v>159617.25</v>
      </c>
      <c r="D785" s="237">
        <v>159617.25</v>
      </c>
      <c r="E785" s="341">
        <v>41981</v>
      </c>
      <c r="F785" s="247"/>
      <c r="G785" s="247"/>
      <c r="H785" s="247" t="s">
        <v>17</v>
      </c>
      <c r="I785" s="311" t="s">
        <v>270</v>
      </c>
      <c r="J785" s="311" t="s">
        <v>270</v>
      </c>
    </row>
    <row r="786" spans="1:10" ht="25.5" x14ac:dyDescent="0.2">
      <c r="A786" s="327" t="s">
        <v>5541</v>
      </c>
      <c r="B786" s="243" t="s">
        <v>1017</v>
      </c>
      <c r="C786" s="237">
        <v>29970</v>
      </c>
      <c r="D786" s="237">
        <v>29970</v>
      </c>
      <c r="E786" s="341" t="s">
        <v>772</v>
      </c>
      <c r="F786" s="247"/>
      <c r="G786" s="247"/>
      <c r="H786" s="247" t="s">
        <v>17</v>
      </c>
      <c r="I786" s="311" t="s">
        <v>270</v>
      </c>
      <c r="J786" s="311" t="s">
        <v>270</v>
      </c>
    </row>
    <row r="787" spans="1:10" ht="25.5" x14ac:dyDescent="0.2">
      <c r="A787" s="327" t="s">
        <v>5542</v>
      </c>
      <c r="B787" s="243" t="s">
        <v>1018</v>
      </c>
      <c r="C787" s="237">
        <v>47250</v>
      </c>
      <c r="D787" s="237">
        <v>28350</v>
      </c>
      <c r="E787" s="341" t="s">
        <v>772</v>
      </c>
      <c r="F787" s="247"/>
      <c r="G787" s="247"/>
      <c r="H787" s="247" t="s">
        <v>17</v>
      </c>
      <c r="I787" s="311" t="s">
        <v>270</v>
      </c>
      <c r="J787" s="311" t="s">
        <v>270</v>
      </c>
    </row>
    <row r="788" spans="1:10" ht="25.5" x14ac:dyDescent="0.2">
      <c r="A788" s="327" t="s">
        <v>5543</v>
      </c>
      <c r="B788" s="243" t="s">
        <v>1019</v>
      </c>
      <c r="C788" s="237">
        <v>28743</v>
      </c>
      <c r="D788" s="237">
        <v>28743</v>
      </c>
      <c r="E788" s="341" t="s">
        <v>772</v>
      </c>
      <c r="F788" s="247"/>
      <c r="G788" s="247"/>
      <c r="H788" s="247" t="s">
        <v>17</v>
      </c>
      <c r="I788" s="311" t="s">
        <v>270</v>
      </c>
      <c r="J788" s="311" t="s">
        <v>270</v>
      </c>
    </row>
    <row r="789" spans="1:10" ht="25.5" x14ac:dyDescent="0.2">
      <c r="A789" s="327" t="s">
        <v>5544</v>
      </c>
      <c r="B789" s="243" t="s">
        <v>1019</v>
      </c>
      <c r="C789" s="237">
        <v>28743</v>
      </c>
      <c r="D789" s="237">
        <v>28743</v>
      </c>
      <c r="E789" s="341" t="s">
        <v>772</v>
      </c>
      <c r="F789" s="247"/>
      <c r="G789" s="247"/>
      <c r="H789" s="247" t="s">
        <v>17</v>
      </c>
      <c r="I789" s="311" t="s">
        <v>270</v>
      </c>
      <c r="J789" s="311" t="s">
        <v>270</v>
      </c>
    </row>
    <row r="790" spans="1:10" ht="25.5" x14ac:dyDescent="0.2">
      <c r="A790" s="327" t="s">
        <v>5545</v>
      </c>
      <c r="B790" s="243" t="s">
        <v>1019</v>
      </c>
      <c r="C790" s="237">
        <v>28743</v>
      </c>
      <c r="D790" s="237">
        <v>28743</v>
      </c>
      <c r="E790" s="341" t="s">
        <v>772</v>
      </c>
      <c r="F790" s="247"/>
      <c r="G790" s="247"/>
      <c r="H790" s="247" t="s">
        <v>17</v>
      </c>
      <c r="I790" s="311" t="s">
        <v>270</v>
      </c>
      <c r="J790" s="311" t="s">
        <v>270</v>
      </c>
    </row>
    <row r="791" spans="1:10" ht="25.5" x14ac:dyDescent="0.2">
      <c r="A791" s="327" t="s">
        <v>5546</v>
      </c>
      <c r="B791" s="243" t="s">
        <v>1019</v>
      </c>
      <c r="C791" s="237">
        <v>28743</v>
      </c>
      <c r="D791" s="237">
        <v>28743</v>
      </c>
      <c r="E791" s="341" t="s">
        <v>772</v>
      </c>
      <c r="F791" s="247"/>
      <c r="G791" s="247"/>
      <c r="H791" s="247" t="s">
        <v>17</v>
      </c>
      <c r="I791" s="311" t="s">
        <v>270</v>
      </c>
      <c r="J791" s="311" t="s">
        <v>270</v>
      </c>
    </row>
    <row r="792" spans="1:10" ht="25.5" x14ac:dyDescent="0.2">
      <c r="A792" s="327" t="s">
        <v>5547</v>
      </c>
      <c r="B792" s="243" t="s">
        <v>1019</v>
      </c>
      <c r="C792" s="237">
        <v>28743</v>
      </c>
      <c r="D792" s="237">
        <v>28743</v>
      </c>
      <c r="E792" s="341" t="s">
        <v>772</v>
      </c>
      <c r="F792" s="247"/>
      <c r="G792" s="247"/>
      <c r="H792" s="247" t="s">
        <v>17</v>
      </c>
      <c r="I792" s="311" t="s">
        <v>270</v>
      </c>
      <c r="J792" s="311" t="s">
        <v>270</v>
      </c>
    </row>
    <row r="793" spans="1:10" ht="25.5" x14ac:dyDescent="0.2">
      <c r="A793" s="327" t="s">
        <v>5548</v>
      </c>
      <c r="B793" s="243" t="s">
        <v>1019</v>
      </c>
      <c r="C793" s="237">
        <v>28743</v>
      </c>
      <c r="D793" s="237">
        <v>28743</v>
      </c>
      <c r="E793" s="341" t="s">
        <v>772</v>
      </c>
      <c r="F793" s="247"/>
      <c r="G793" s="247"/>
      <c r="H793" s="247" t="s">
        <v>17</v>
      </c>
      <c r="I793" s="311" t="s">
        <v>270</v>
      </c>
      <c r="J793" s="311" t="s">
        <v>270</v>
      </c>
    </row>
    <row r="794" spans="1:10" ht="25.5" x14ac:dyDescent="0.2">
      <c r="A794" s="327" t="s">
        <v>5549</v>
      </c>
      <c r="B794" s="243" t="s">
        <v>1019</v>
      </c>
      <c r="C794" s="237">
        <v>28743</v>
      </c>
      <c r="D794" s="237">
        <v>28743</v>
      </c>
      <c r="E794" s="341" t="s">
        <v>772</v>
      </c>
      <c r="F794" s="247"/>
      <c r="G794" s="247"/>
      <c r="H794" s="247" t="s">
        <v>17</v>
      </c>
      <c r="I794" s="311" t="s">
        <v>270</v>
      </c>
      <c r="J794" s="311" t="s">
        <v>270</v>
      </c>
    </row>
    <row r="795" spans="1:10" ht="25.5" x14ac:dyDescent="0.2">
      <c r="A795" s="327" t="s">
        <v>5550</v>
      </c>
      <c r="B795" s="243" t="s">
        <v>1019</v>
      </c>
      <c r="C795" s="237">
        <v>28743</v>
      </c>
      <c r="D795" s="237">
        <v>28743</v>
      </c>
      <c r="E795" s="341" t="s">
        <v>772</v>
      </c>
      <c r="F795" s="247"/>
      <c r="G795" s="247"/>
      <c r="H795" s="247" t="s">
        <v>17</v>
      </c>
      <c r="I795" s="311" t="s">
        <v>270</v>
      </c>
      <c r="J795" s="311" t="s">
        <v>270</v>
      </c>
    </row>
    <row r="796" spans="1:10" ht="25.5" x14ac:dyDescent="0.2">
      <c r="A796" s="327" t="s">
        <v>5551</v>
      </c>
      <c r="B796" s="243" t="s">
        <v>1019</v>
      </c>
      <c r="C796" s="237">
        <v>28743</v>
      </c>
      <c r="D796" s="237">
        <v>28743</v>
      </c>
      <c r="E796" s="341" t="s">
        <v>772</v>
      </c>
      <c r="F796" s="247"/>
      <c r="G796" s="247"/>
      <c r="H796" s="247" t="s">
        <v>17</v>
      </c>
      <c r="I796" s="311" t="s">
        <v>270</v>
      </c>
      <c r="J796" s="311" t="s">
        <v>270</v>
      </c>
    </row>
    <row r="797" spans="1:10" ht="25.5" x14ac:dyDescent="0.2">
      <c r="A797" s="327" t="s">
        <v>5552</v>
      </c>
      <c r="B797" s="243" t="s">
        <v>1019</v>
      </c>
      <c r="C797" s="237">
        <v>28743</v>
      </c>
      <c r="D797" s="237">
        <v>28743</v>
      </c>
      <c r="E797" s="341" t="s">
        <v>772</v>
      </c>
      <c r="F797" s="247"/>
      <c r="G797" s="247"/>
      <c r="H797" s="247" t="s">
        <v>17</v>
      </c>
      <c r="I797" s="311" t="s">
        <v>270</v>
      </c>
      <c r="J797" s="311" t="s">
        <v>270</v>
      </c>
    </row>
    <row r="798" spans="1:10" ht="25.5" x14ac:dyDescent="0.2">
      <c r="A798" s="327" t="s">
        <v>5553</v>
      </c>
      <c r="B798" s="243" t="s">
        <v>1019</v>
      </c>
      <c r="C798" s="237">
        <v>28743</v>
      </c>
      <c r="D798" s="237">
        <v>28743</v>
      </c>
      <c r="E798" s="341" t="s">
        <v>772</v>
      </c>
      <c r="F798" s="247"/>
      <c r="G798" s="247"/>
      <c r="H798" s="247" t="s">
        <v>17</v>
      </c>
      <c r="I798" s="311" t="s">
        <v>270</v>
      </c>
      <c r="J798" s="311" t="s">
        <v>270</v>
      </c>
    </row>
    <row r="799" spans="1:10" ht="25.5" x14ac:dyDescent="0.2">
      <c r="A799" s="327" t="s">
        <v>5554</v>
      </c>
      <c r="B799" s="243" t="s">
        <v>1019</v>
      </c>
      <c r="C799" s="237">
        <v>28743</v>
      </c>
      <c r="D799" s="237">
        <v>28743</v>
      </c>
      <c r="E799" s="341" t="s">
        <v>772</v>
      </c>
      <c r="F799" s="247"/>
      <c r="G799" s="247"/>
      <c r="H799" s="247" t="s">
        <v>17</v>
      </c>
      <c r="I799" s="311" t="s">
        <v>270</v>
      </c>
      <c r="J799" s="311" t="s">
        <v>270</v>
      </c>
    </row>
    <row r="800" spans="1:10" ht="25.5" x14ac:dyDescent="0.2">
      <c r="A800" s="327" t="s">
        <v>5555</v>
      </c>
      <c r="B800" s="243" t="s">
        <v>1019</v>
      </c>
      <c r="C800" s="237">
        <v>28743</v>
      </c>
      <c r="D800" s="237">
        <v>28743</v>
      </c>
      <c r="E800" s="341" t="s">
        <v>772</v>
      </c>
      <c r="F800" s="247"/>
      <c r="G800" s="247"/>
      <c r="H800" s="247" t="s">
        <v>17</v>
      </c>
      <c r="I800" s="311" t="s">
        <v>270</v>
      </c>
      <c r="J800" s="311" t="s">
        <v>270</v>
      </c>
    </row>
    <row r="801" spans="1:10" x14ac:dyDescent="0.2">
      <c r="A801" s="327" t="s">
        <v>5556</v>
      </c>
      <c r="B801" s="243" t="s">
        <v>1020</v>
      </c>
      <c r="C801" s="237">
        <v>20609</v>
      </c>
      <c r="D801" s="237">
        <v>20609</v>
      </c>
      <c r="E801" s="341" t="s">
        <v>772</v>
      </c>
      <c r="F801" s="247"/>
      <c r="G801" s="247"/>
      <c r="H801" s="247" t="s">
        <v>17</v>
      </c>
      <c r="I801" s="311" t="s">
        <v>270</v>
      </c>
      <c r="J801" s="311" t="s">
        <v>270</v>
      </c>
    </row>
    <row r="802" spans="1:10" x14ac:dyDescent="0.2">
      <c r="A802" s="327" t="s">
        <v>5557</v>
      </c>
      <c r="B802" s="243" t="s">
        <v>1020</v>
      </c>
      <c r="C802" s="237">
        <v>20609</v>
      </c>
      <c r="D802" s="237">
        <v>20609</v>
      </c>
      <c r="E802" s="341" t="s">
        <v>772</v>
      </c>
      <c r="F802" s="247"/>
      <c r="G802" s="247"/>
      <c r="H802" s="247" t="s">
        <v>17</v>
      </c>
      <c r="I802" s="311" t="s">
        <v>270</v>
      </c>
      <c r="J802" s="311" t="s">
        <v>270</v>
      </c>
    </row>
    <row r="803" spans="1:10" x14ac:dyDescent="0.2">
      <c r="A803" s="327" t="s">
        <v>5558</v>
      </c>
      <c r="B803" s="243" t="s">
        <v>1020</v>
      </c>
      <c r="C803" s="237">
        <v>20609</v>
      </c>
      <c r="D803" s="237">
        <v>20609</v>
      </c>
      <c r="E803" s="341" t="s">
        <v>772</v>
      </c>
      <c r="F803" s="247"/>
      <c r="G803" s="247"/>
      <c r="H803" s="247" t="s">
        <v>17</v>
      </c>
      <c r="I803" s="311" t="s">
        <v>270</v>
      </c>
      <c r="J803" s="311" t="s">
        <v>270</v>
      </c>
    </row>
    <row r="804" spans="1:10" x14ac:dyDescent="0.2">
      <c r="A804" s="327" t="s">
        <v>5559</v>
      </c>
      <c r="B804" s="243" t="s">
        <v>1020</v>
      </c>
      <c r="C804" s="237">
        <v>20609</v>
      </c>
      <c r="D804" s="237">
        <v>20609</v>
      </c>
      <c r="E804" s="341" t="s">
        <v>772</v>
      </c>
      <c r="F804" s="247"/>
      <c r="G804" s="247"/>
      <c r="H804" s="247" t="s">
        <v>17</v>
      </c>
      <c r="I804" s="311" t="s">
        <v>270</v>
      </c>
      <c r="J804" s="311" t="s">
        <v>270</v>
      </c>
    </row>
    <row r="805" spans="1:10" x14ac:dyDescent="0.2">
      <c r="A805" s="327" t="s">
        <v>5560</v>
      </c>
      <c r="B805" s="243" t="s">
        <v>1020</v>
      </c>
      <c r="C805" s="237">
        <v>20609</v>
      </c>
      <c r="D805" s="237">
        <v>20609</v>
      </c>
      <c r="E805" s="341" t="s">
        <v>772</v>
      </c>
      <c r="F805" s="247"/>
      <c r="G805" s="247"/>
      <c r="H805" s="247" t="s">
        <v>17</v>
      </c>
      <c r="I805" s="311" t="s">
        <v>270</v>
      </c>
      <c r="J805" s="311" t="s">
        <v>270</v>
      </c>
    </row>
    <row r="806" spans="1:10" ht="38.25" x14ac:dyDescent="0.2">
      <c r="A806" s="327" t="s">
        <v>5561</v>
      </c>
      <c r="B806" s="243" t="s">
        <v>1021</v>
      </c>
      <c r="C806" s="237">
        <v>25523</v>
      </c>
      <c r="D806" s="237">
        <v>25523</v>
      </c>
      <c r="E806" s="341" t="s">
        <v>772</v>
      </c>
      <c r="F806" s="247"/>
      <c r="G806" s="247"/>
      <c r="H806" s="247" t="s">
        <v>17</v>
      </c>
      <c r="I806" s="311" t="s">
        <v>270</v>
      </c>
      <c r="J806" s="311" t="s">
        <v>270</v>
      </c>
    </row>
    <row r="807" spans="1:10" ht="38.25" x14ac:dyDescent="0.2">
      <c r="A807" s="327" t="s">
        <v>5562</v>
      </c>
      <c r="B807" s="243" t="s">
        <v>1021</v>
      </c>
      <c r="C807" s="237">
        <v>25523</v>
      </c>
      <c r="D807" s="237">
        <v>25523</v>
      </c>
      <c r="E807" s="341" t="s">
        <v>772</v>
      </c>
      <c r="F807" s="247"/>
      <c r="G807" s="247"/>
      <c r="H807" s="247" t="s">
        <v>17</v>
      </c>
      <c r="I807" s="311" t="s">
        <v>270</v>
      </c>
      <c r="J807" s="311" t="s">
        <v>270</v>
      </c>
    </row>
    <row r="808" spans="1:10" ht="38.25" x14ac:dyDescent="0.2">
      <c r="A808" s="327" t="s">
        <v>5563</v>
      </c>
      <c r="B808" s="243" t="s">
        <v>1021</v>
      </c>
      <c r="C808" s="237">
        <v>25523</v>
      </c>
      <c r="D808" s="237">
        <v>25523</v>
      </c>
      <c r="E808" s="341" t="s">
        <v>772</v>
      </c>
      <c r="F808" s="247"/>
      <c r="G808" s="247"/>
      <c r="H808" s="247" t="s">
        <v>17</v>
      </c>
      <c r="I808" s="311" t="s">
        <v>270</v>
      </c>
      <c r="J808" s="311" t="s">
        <v>270</v>
      </c>
    </row>
    <row r="809" spans="1:10" ht="38.25" x14ac:dyDescent="0.2">
      <c r="A809" s="327" t="s">
        <v>5564</v>
      </c>
      <c r="B809" s="243" t="s">
        <v>1021</v>
      </c>
      <c r="C809" s="237">
        <v>25523</v>
      </c>
      <c r="D809" s="237">
        <v>25523</v>
      </c>
      <c r="E809" s="341" t="s">
        <v>772</v>
      </c>
      <c r="F809" s="247"/>
      <c r="G809" s="247"/>
      <c r="H809" s="247" t="s">
        <v>17</v>
      </c>
      <c r="I809" s="311" t="s">
        <v>270</v>
      </c>
      <c r="J809" s="311" t="s">
        <v>270</v>
      </c>
    </row>
    <row r="810" spans="1:10" ht="38.25" x14ac:dyDescent="0.2">
      <c r="A810" s="327" t="s">
        <v>5565</v>
      </c>
      <c r="B810" s="243" t="s">
        <v>1021</v>
      </c>
      <c r="C810" s="237">
        <v>25523</v>
      </c>
      <c r="D810" s="237">
        <v>25523</v>
      </c>
      <c r="E810" s="341" t="s">
        <v>772</v>
      </c>
      <c r="F810" s="247"/>
      <c r="G810" s="247"/>
      <c r="H810" s="247" t="s">
        <v>17</v>
      </c>
      <c r="I810" s="311" t="s">
        <v>270</v>
      </c>
      <c r="J810" s="311" t="s">
        <v>270</v>
      </c>
    </row>
    <row r="811" spans="1:10" ht="25.5" x14ac:dyDescent="0.2">
      <c r="A811" s="327" t="s">
        <v>5566</v>
      </c>
      <c r="B811" s="243" t="s">
        <v>1022</v>
      </c>
      <c r="C811" s="237">
        <v>37508.57</v>
      </c>
      <c r="D811" s="237">
        <v>37508.57</v>
      </c>
      <c r="E811" s="341" t="s">
        <v>4873</v>
      </c>
      <c r="F811" s="247"/>
      <c r="G811" s="247"/>
      <c r="H811" s="247" t="s">
        <v>17</v>
      </c>
      <c r="I811" s="311" t="s">
        <v>270</v>
      </c>
      <c r="J811" s="311" t="s">
        <v>270</v>
      </c>
    </row>
    <row r="812" spans="1:10" ht="25.5" x14ac:dyDescent="0.2">
      <c r="A812" s="327" t="s">
        <v>5567</v>
      </c>
      <c r="B812" s="243" t="s">
        <v>1022</v>
      </c>
      <c r="C812" s="237">
        <v>37508.57</v>
      </c>
      <c r="D812" s="237">
        <v>37508.57</v>
      </c>
      <c r="E812" s="341" t="s">
        <v>4873</v>
      </c>
      <c r="F812" s="247"/>
      <c r="G812" s="247"/>
      <c r="H812" s="247" t="s">
        <v>17</v>
      </c>
      <c r="I812" s="311" t="s">
        <v>270</v>
      </c>
      <c r="J812" s="311" t="s">
        <v>270</v>
      </c>
    </row>
    <row r="813" spans="1:10" ht="25.5" x14ac:dyDescent="0.2">
      <c r="A813" s="327" t="s">
        <v>5568</v>
      </c>
      <c r="B813" s="243" t="s">
        <v>1022</v>
      </c>
      <c r="C813" s="237">
        <v>37508.57</v>
      </c>
      <c r="D813" s="237">
        <v>37508.57</v>
      </c>
      <c r="E813" s="341" t="s">
        <v>4873</v>
      </c>
      <c r="F813" s="247"/>
      <c r="G813" s="247"/>
      <c r="H813" s="247" t="s">
        <v>17</v>
      </c>
      <c r="I813" s="311" t="s">
        <v>270</v>
      </c>
      <c r="J813" s="311" t="s">
        <v>270</v>
      </c>
    </row>
    <row r="814" spans="1:10" ht="25.5" x14ac:dyDescent="0.2">
      <c r="A814" s="327" t="s">
        <v>5569</v>
      </c>
      <c r="B814" s="243" t="s">
        <v>1022</v>
      </c>
      <c r="C814" s="237">
        <v>37508.57</v>
      </c>
      <c r="D814" s="237">
        <v>37508.57</v>
      </c>
      <c r="E814" s="341" t="s">
        <v>4873</v>
      </c>
      <c r="F814" s="247"/>
      <c r="G814" s="247"/>
      <c r="H814" s="247" t="s">
        <v>17</v>
      </c>
      <c r="I814" s="311" t="s">
        <v>270</v>
      </c>
      <c r="J814" s="311" t="s">
        <v>270</v>
      </c>
    </row>
    <row r="815" spans="1:10" ht="25.5" x14ac:dyDescent="0.2">
      <c r="A815" s="327" t="s">
        <v>5570</v>
      </c>
      <c r="B815" s="243" t="s">
        <v>1022</v>
      </c>
      <c r="C815" s="237">
        <v>37508.57</v>
      </c>
      <c r="D815" s="237">
        <v>37508.57</v>
      </c>
      <c r="E815" s="341" t="s">
        <v>4873</v>
      </c>
      <c r="F815" s="247"/>
      <c r="G815" s="247"/>
      <c r="H815" s="247" t="s">
        <v>17</v>
      </c>
      <c r="I815" s="311" t="s">
        <v>270</v>
      </c>
      <c r="J815" s="311" t="s">
        <v>270</v>
      </c>
    </row>
    <row r="816" spans="1:10" ht="25.5" x14ac:dyDescent="0.2">
      <c r="A816" s="327" t="s">
        <v>5571</v>
      </c>
      <c r="B816" s="243" t="s">
        <v>1022</v>
      </c>
      <c r="C816" s="237">
        <v>37508.57</v>
      </c>
      <c r="D816" s="237">
        <v>37508.57</v>
      </c>
      <c r="E816" s="341" t="s">
        <v>4873</v>
      </c>
      <c r="F816" s="247"/>
      <c r="G816" s="247"/>
      <c r="H816" s="247" t="s">
        <v>17</v>
      </c>
      <c r="I816" s="311" t="s">
        <v>270</v>
      </c>
      <c r="J816" s="311" t="s">
        <v>270</v>
      </c>
    </row>
    <row r="817" spans="1:10" ht="25.5" x14ac:dyDescent="0.2">
      <c r="A817" s="327" t="s">
        <v>5572</v>
      </c>
      <c r="B817" s="243" t="s">
        <v>1022</v>
      </c>
      <c r="C817" s="237">
        <v>37508.57</v>
      </c>
      <c r="D817" s="237">
        <v>37508.57</v>
      </c>
      <c r="E817" s="342" t="s">
        <v>4873</v>
      </c>
      <c r="F817" s="247"/>
      <c r="G817" s="247"/>
      <c r="H817" s="247" t="s">
        <v>17</v>
      </c>
      <c r="I817" s="311" t="s">
        <v>270</v>
      </c>
      <c r="J817" s="311" t="s">
        <v>270</v>
      </c>
    </row>
    <row r="818" spans="1:10" ht="25.5" x14ac:dyDescent="0.2">
      <c r="A818" s="327" t="s">
        <v>5573</v>
      </c>
      <c r="B818" s="243" t="s">
        <v>1022</v>
      </c>
      <c r="C818" s="237">
        <v>37508.57</v>
      </c>
      <c r="D818" s="267">
        <v>37508.57</v>
      </c>
      <c r="E818" s="342" t="s">
        <v>4873</v>
      </c>
      <c r="F818" s="247"/>
      <c r="G818" s="247"/>
      <c r="H818" s="247" t="s">
        <v>3725</v>
      </c>
      <c r="I818" s="311" t="s">
        <v>270</v>
      </c>
      <c r="J818" s="311" t="s">
        <v>270</v>
      </c>
    </row>
    <row r="819" spans="1:10" x14ac:dyDescent="0.2">
      <c r="A819" s="327" t="s">
        <v>5574</v>
      </c>
      <c r="B819" s="243" t="s">
        <v>1023</v>
      </c>
      <c r="C819" s="237" t="s">
        <v>4874</v>
      </c>
      <c r="D819" s="237">
        <v>13333.44</v>
      </c>
      <c r="E819" s="342" t="s">
        <v>1856</v>
      </c>
      <c r="F819" s="247"/>
      <c r="G819" s="247"/>
      <c r="H819" s="247" t="s">
        <v>17</v>
      </c>
      <c r="I819" s="311" t="s">
        <v>270</v>
      </c>
      <c r="J819" s="311" t="s">
        <v>270</v>
      </c>
    </row>
    <row r="820" spans="1:10" ht="25.5" x14ac:dyDescent="0.2">
      <c r="A820" s="327" t="s">
        <v>5575</v>
      </c>
      <c r="B820" s="243" t="s">
        <v>1024</v>
      </c>
      <c r="C820" s="237">
        <v>20195.7</v>
      </c>
      <c r="D820" s="237">
        <v>20195.7</v>
      </c>
      <c r="E820" s="342" t="s">
        <v>973</v>
      </c>
      <c r="F820" s="247"/>
      <c r="G820" s="247"/>
      <c r="H820" s="247" t="s">
        <v>17</v>
      </c>
      <c r="I820" s="311" t="s">
        <v>270</v>
      </c>
      <c r="J820" s="311" t="s">
        <v>270</v>
      </c>
    </row>
    <row r="821" spans="1:10" ht="25.5" x14ac:dyDescent="0.2">
      <c r="A821" s="327" t="s">
        <v>5576</v>
      </c>
      <c r="B821" s="243" t="s">
        <v>1025</v>
      </c>
      <c r="C821" s="237">
        <v>25038.28</v>
      </c>
      <c r="D821" s="237">
        <v>25038.28</v>
      </c>
      <c r="E821" s="342" t="s">
        <v>973</v>
      </c>
      <c r="F821" s="247"/>
      <c r="G821" s="247"/>
      <c r="H821" s="247" t="s">
        <v>17</v>
      </c>
      <c r="I821" s="311" t="s">
        <v>270</v>
      </c>
      <c r="J821" s="311" t="s">
        <v>270</v>
      </c>
    </row>
    <row r="822" spans="1:10" s="156" customFormat="1" ht="25.5" x14ac:dyDescent="0.2">
      <c r="A822" s="327" t="s">
        <v>5577</v>
      </c>
      <c r="B822" s="243" t="s">
        <v>1026</v>
      </c>
      <c r="C822" s="237">
        <v>51147</v>
      </c>
      <c r="D822" s="237">
        <v>30688.2</v>
      </c>
      <c r="E822" s="342" t="s">
        <v>973</v>
      </c>
      <c r="F822" s="247"/>
      <c r="G822" s="247"/>
      <c r="H822" s="247"/>
      <c r="I822" s="311" t="s">
        <v>270</v>
      </c>
      <c r="J822" s="311"/>
    </row>
    <row r="823" spans="1:10" x14ac:dyDescent="0.2">
      <c r="A823" s="327" t="s">
        <v>5578</v>
      </c>
      <c r="B823" s="243" t="s">
        <v>1027</v>
      </c>
      <c r="C823" s="237">
        <v>25500</v>
      </c>
      <c r="D823" s="237">
        <v>25500</v>
      </c>
      <c r="E823" s="342" t="s">
        <v>1072</v>
      </c>
      <c r="F823" s="247"/>
      <c r="G823" s="247"/>
      <c r="H823" s="247" t="s">
        <v>3717</v>
      </c>
      <c r="I823" s="311" t="s">
        <v>270</v>
      </c>
      <c r="J823" s="311" t="s">
        <v>270</v>
      </c>
    </row>
    <row r="824" spans="1:10" x14ac:dyDescent="0.2">
      <c r="A824" s="327" t="s">
        <v>5579</v>
      </c>
      <c r="B824" s="243" t="s">
        <v>1028</v>
      </c>
      <c r="C824" s="237">
        <v>16320</v>
      </c>
      <c r="D824" s="237">
        <v>16320</v>
      </c>
      <c r="E824" s="342" t="s">
        <v>1072</v>
      </c>
      <c r="F824" s="247"/>
      <c r="G824" s="247"/>
      <c r="H824" s="247" t="s">
        <v>3720</v>
      </c>
      <c r="I824" s="311" t="s">
        <v>270</v>
      </c>
      <c r="J824" s="311" t="s">
        <v>270</v>
      </c>
    </row>
    <row r="825" spans="1:10" x14ac:dyDescent="0.2">
      <c r="A825" s="327" t="s">
        <v>5580</v>
      </c>
      <c r="B825" s="243" t="s">
        <v>1029</v>
      </c>
      <c r="C825" s="237">
        <v>46956</v>
      </c>
      <c r="D825" s="237">
        <v>46956</v>
      </c>
      <c r="E825" s="342">
        <v>32143</v>
      </c>
      <c r="F825" s="247"/>
      <c r="G825" s="247"/>
      <c r="H825" s="247" t="s">
        <v>3720</v>
      </c>
      <c r="I825" s="311" t="s">
        <v>270</v>
      </c>
      <c r="J825" s="311" t="s">
        <v>270</v>
      </c>
    </row>
    <row r="826" spans="1:10" x14ac:dyDescent="0.2">
      <c r="A826" s="327" t="s">
        <v>5581</v>
      </c>
      <c r="B826" s="243" t="s">
        <v>1624</v>
      </c>
      <c r="C826" s="237">
        <v>46800</v>
      </c>
      <c r="D826" s="237">
        <v>28080</v>
      </c>
      <c r="E826" s="342" t="s">
        <v>772</v>
      </c>
      <c r="F826" s="247"/>
      <c r="G826" s="247"/>
      <c r="H826" s="247" t="s">
        <v>3726</v>
      </c>
      <c r="I826" s="311" t="s">
        <v>270</v>
      </c>
      <c r="J826" s="311" t="s">
        <v>270</v>
      </c>
    </row>
    <row r="827" spans="1:10" s="118" customFormat="1" ht="38.25" x14ac:dyDescent="0.2">
      <c r="A827" s="178" t="s">
        <v>5582</v>
      </c>
      <c r="B827" s="243" t="s">
        <v>1625</v>
      </c>
      <c r="C827" s="237">
        <v>53375</v>
      </c>
      <c r="D827" s="237">
        <v>32024.880000000001</v>
      </c>
      <c r="E827" s="244" t="s">
        <v>772</v>
      </c>
      <c r="F827" s="247"/>
      <c r="G827" s="247"/>
      <c r="H827" s="247" t="s">
        <v>17</v>
      </c>
      <c r="I827" s="311" t="s">
        <v>270</v>
      </c>
      <c r="J827" s="311"/>
    </row>
    <row r="828" spans="1:10" s="155" customFormat="1" x14ac:dyDescent="0.2">
      <c r="A828" s="327" t="s">
        <v>5583</v>
      </c>
      <c r="B828" s="243" t="s">
        <v>688</v>
      </c>
      <c r="C828" s="237">
        <v>50400</v>
      </c>
      <c r="D828" s="237">
        <v>30240</v>
      </c>
      <c r="E828" s="244" t="s">
        <v>772</v>
      </c>
      <c r="F828" s="247"/>
      <c r="G828" s="247"/>
      <c r="H828" s="247" t="s">
        <v>17</v>
      </c>
      <c r="I828" s="311" t="s">
        <v>270</v>
      </c>
      <c r="J828" s="343" t="s">
        <v>270</v>
      </c>
    </row>
    <row r="829" spans="1:10" s="156" customFormat="1" ht="25.5" x14ac:dyDescent="0.2">
      <c r="A829" s="178" t="s">
        <v>5584</v>
      </c>
      <c r="B829" s="243" t="s">
        <v>1030</v>
      </c>
      <c r="C829" s="237">
        <v>68682</v>
      </c>
      <c r="D829" s="237">
        <v>41209.199999999997</v>
      </c>
      <c r="E829" s="244">
        <v>41977</v>
      </c>
      <c r="F829" s="247"/>
      <c r="G829" s="247"/>
      <c r="H829" s="247" t="s">
        <v>17</v>
      </c>
      <c r="I829" s="311" t="s">
        <v>270</v>
      </c>
      <c r="J829" s="343" t="s">
        <v>270</v>
      </c>
    </row>
    <row r="830" spans="1:10" ht="25.5" x14ac:dyDescent="0.2">
      <c r="A830" s="327" t="s">
        <v>5585</v>
      </c>
      <c r="B830" s="243" t="s">
        <v>1031</v>
      </c>
      <c r="C830" s="237">
        <v>76312</v>
      </c>
      <c r="D830" s="237">
        <v>45787.32</v>
      </c>
      <c r="E830" s="342">
        <v>41977</v>
      </c>
      <c r="F830" s="247"/>
      <c r="G830" s="247"/>
      <c r="H830" s="247" t="s">
        <v>17</v>
      </c>
      <c r="I830" s="311" t="s">
        <v>270</v>
      </c>
      <c r="J830" s="311" t="s">
        <v>270</v>
      </c>
    </row>
    <row r="831" spans="1:10" ht="25.5" x14ac:dyDescent="0.2">
      <c r="A831" s="327" t="s">
        <v>5586</v>
      </c>
      <c r="B831" s="243" t="s">
        <v>1032</v>
      </c>
      <c r="C831" s="237" t="s">
        <v>4875</v>
      </c>
      <c r="D831" s="237" t="s">
        <v>4875</v>
      </c>
      <c r="E831" s="342">
        <v>41981</v>
      </c>
      <c r="F831" s="247"/>
      <c r="G831" s="247"/>
      <c r="H831" s="247" t="s">
        <v>17</v>
      </c>
      <c r="I831" s="311" t="s">
        <v>270</v>
      </c>
      <c r="J831" s="311" t="s">
        <v>270</v>
      </c>
    </row>
    <row r="832" spans="1:10" ht="25.5" x14ac:dyDescent="0.2">
      <c r="A832" s="327" t="s">
        <v>5587</v>
      </c>
      <c r="B832" s="243" t="s">
        <v>1033</v>
      </c>
      <c r="C832" s="237" t="s">
        <v>4876</v>
      </c>
      <c r="D832" s="237" t="s">
        <v>4876</v>
      </c>
      <c r="E832" s="342">
        <v>41981</v>
      </c>
      <c r="F832" s="247"/>
      <c r="G832" s="247"/>
      <c r="H832" s="247" t="s">
        <v>17</v>
      </c>
      <c r="I832" s="311" t="s">
        <v>270</v>
      </c>
      <c r="J832" s="311" t="s">
        <v>270</v>
      </c>
    </row>
    <row r="833" spans="1:10" ht="25.5" x14ac:dyDescent="0.2">
      <c r="A833" s="327" t="s">
        <v>5588</v>
      </c>
      <c r="B833" s="243" t="s">
        <v>1034</v>
      </c>
      <c r="C833" s="237">
        <v>15611.4</v>
      </c>
      <c r="D833" s="237">
        <v>15611.4</v>
      </c>
      <c r="E833" s="342">
        <v>41977</v>
      </c>
      <c r="F833" s="247"/>
      <c r="G833" s="247"/>
      <c r="H833" s="247" t="s">
        <v>17</v>
      </c>
      <c r="I833" s="311" t="s">
        <v>270</v>
      </c>
      <c r="J833" s="311" t="s">
        <v>270</v>
      </c>
    </row>
    <row r="834" spans="1:10" ht="25.5" x14ac:dyDescent="0.2">
      <c r="A834" s="327" t="s">
        <v>5589</v>
      </c>
      <c r="B834" s="243" t="s">
        <v>1035</v>
      </c>
      <c r="C834" s="237">
        <v>120200</v>
      </c>
      <c r="D834" s="237">
        <v>120200</v>
      </c>
      <c r="E834" s="342">
        <v>41425</v>
      </c>
      <c r="F834" s="247"/>
      <c r="G834" s="247"/>
      <c r="H834" s="247" t="s">
        <v>17</v>
      </c>
      <c r="I834" s="311" t="s">
        <v>270</v>
      </c>
      <c r="J834" s="311" t="s">
        <v>270</v>
      </c>
    </row>
    <row r="835" spans="1:10" s="156" customFormat="1" ht="25.5" x14ac:dyDescent="0.2">
      <c r="A835" s="327" t="s">
        <v>5590</v>
      </c>
      <c r="B835" s="243" t="s">
        <v>2333</v>
      </c>
      <c r="C835" s="290">
        <v>335354.12</v>
      </c>
      <c r="D835" s="268">
        <v>335354.12</v>
      </c>
      <c r="E835" s="344">
        <v>42852</v>
      </c>
      <c r="F835" s="345"/>
      <c r="G835" s="345"/>
      <c r="H835" s="247" t="s">
        <v>3717</v>
      </c>
      <c r="I835" s="311" t="s">
        <v>270</v>
      </c>
      <c r="J835" s="311"/>
    </row>
    <row r="836" spans="1:10" s="156" customFormat="1" ht="27" customHeight="1" x14ac:dyDescent="0.2">
      <c r="A836" s="327" t="s">
        <v>5591</v>
      </c>
      <c r="B836" s="346" t="s">
        <v>1036</v>
      </c>
      <c r="C836" s="345">
        <v>44374.31</v>
      </c>
      <c r="D836" s="233">
        <v>44374.31</v>
      </c>
      <c r="E836" s="344">
        <v>41981</v>
      </c>
      <c r="F836" s="345"/>
      <c r="G836" s="345"/>
      <c r="H836" s="247" t="s">
        <v>651</v>
      </c>
      <c r="I836" s="311" t="s">
        <v>270</v>
      </c>
      <c r="J836" s="311"/>
    </row>
    <row r="837" spans="1:10" x14ac:dyDescent="0.2">
      <c r="A837" s="327" t="s">
        <v>5592</v>
      </c>
      <c r="B837" s="346" t="s">
        <v>955</v>
      </c>
      <c r="C837" s="237">
        <v>60900</v>
      </c>
      <c r="D837" s="237">
        <v>52925</v>
      </c>
      <c r="E837" s="342">
        <v>40636</v>
      </c>
      <c r="F837" s="247"/>
      <c r="G837" s="247"/>
      <c r="H837" s="247" t="s">
        <v>3719</v>
      </c>
      <c r="I837" s="311" t="s">
        <v>270</v>
      </c>
      <c r="J837" s="311" t="s">
        <v>270</v>
      </c>
    </row>
    <row r="838" spans="1:10" ht="25.5" x14ac:dyDescent="0.2">
      <c r="A838" s="327" t="s">
        <v>5593</v>
      </c>
      <c r="B838" s="243" t="s">
        <v>2336</v>
      </c>
      <c r="C838" s="237">
        <v>41436.839999999997</v>
      </c>
      <c r="D838" s="237">
        <v>41436.839999999997</v>
      </c>
      <c r="E838" s="342">
        <v>43235</v>
      </c>
      <c r="F838" s="247"/>
      <c r="G838" s="247"/>
      <c r="H838" s="247" t="s">
        <v>17</v>
      </c>
      <c r="I838" s="311" t="s">
        <v>270</v>
      </c>
      <c r="J838" s="311" t="s">
        <v>270</v>
      </c>
    </row>
    <row r="839" spans="1:10" s="156" customFormat="1" x14ac:dyDescent="0.2">
      <c r="A839" s="327" t="s">
        <v>5594</v>
      </c>
      <c r="B839" s="243" t="s">
        <v>4877</v>
      </c>
      <c r="C839" s="269">
        <v>11052.63</v>
      </c>
      <c r="D839" s="269">
        <v>11052.63</v>
      </c>
      <c r="E839" s="344">
        <v>43235</v>
      </c>
      <c r="F839" s="247"/>
      <c r="G839" s="247"/>
      <c r="H839" s="247" t="s">
        <v>2041</v>
      </c>
      <c r="I839" s="311" t="s">
        <v>270</v>
      </c>
      <c r="J839" s="311"/>
    </row>
    <row r="840" spans="1:10" s="156" customFormat="1" ht="25.5" x14ac:dyDescent="0.2">
      <c r="A840" s="327" t="s">
        <v>5595</v>
      </c>
      <c r="B840" s="347" t="s">
        <v>4878</v>
      </c>
      <c r="C840" s="296">
        <v>13330</v>
      </c>
      <c r="D840" s="270">
        <v>13330</v>
      </c>
      <c r="E840" s="344">
        <v>43355</v>
      </c>
      <c r="F840" s="247"/>
      <c r="G840" s="247" t="s">
        <v>3122</v>
      </c>
      <c r="H840" s="247" t="s">
        <v>3123</v>
      </c>
      <c r="I840" s="311" t="s">
        <v>270</v>
      </c>
      <c r="J840" s="311"/>
    </row>
    <row r="841" spans="1:10" s="156" customFormat="1" x14ac:dyDescent="0.2">
      <c r="A841" s="327" t="s">
        <v>5596</v>
      </c>
      <c r="B841" s="312" t="s">
        <v>2337</v>
      </c>
      <c r="C841" s="270">
        <v>39970</v>
      </c>
      <c r="D841" s="270">
        <v>39970</v>
      </c>
      <c r="E841" s="344">
        <v>43759</v>
      </c>
      <c r="F841" s="247"/>
      <c r="G841" s="247"/>
      <c r="H841" s="247"/>
      <c r="I841" s="311" t="s">
        <v>270</v>
      </c>
      <c r="J841" s="311"/>
    </row>
    <row r="842" spans="1:10" s="156" customFormat="1" ht="25.5" x14ac:dyDescent="0.2">
      <c r="A842" s="327" t="s">
        <v>5597</v>
      </c>
      <c r="B842" s="312" t="s">
        <v>4879</v>
      </c>
      <c r="C842" s="270">
        <v>12000</v>
      </c>
      <c r="D842" s="270">
        <v>12000</v>
      </c>
      <c r="E842" s="344" t="s">
        <v>4880</v>
      </c>
      <c r="F842" s="247"/>
      <c r="G842" s="247"/>
      <c r="H842" s="247"/>
      <c r="I842" s="311" t="s">
        <v>270</v>
      </c>
      <c r="J842" s="311"/>
    </row>
    <row r="843" spans="1:10" s="156" customFormat="1" ht="25.5" x14ac:dyDescent="0.2">
      <c r="A843" s="327" t="s">
        <v>5598</v>
      </c>
      <c r="B843" s="348" t="s">
        <v>4881</v>
      </c>
      <c r="C843" s="270">
        <v>12000</v>
      </c>
      <c r="D843" s="270">
        <v>12000</v>
      </c>
      <c r="E843" s="344">
        <v>43530</v>
      </c>
      <c r="F843" s="247"/>
      <c r="G843" s="247" t="s">
        <v>3125</v>
      </c>
      <c r="H843" s="247" t="s">
        <v>3126</v>
      </c>
      <c r="I843" s="311" t="s">
        <v>270</v>
      </c>
      <c r="J843" s="311"/>
    </row>
    <row r="844" spans="1:10" s="156" customFormat="1" ht="25.5" x14ac:dyDescent="0.2">
      <c r="A844" s="327" t="s">
        <v>5599</v>
      </c>
      <c r="B844" s="312" t="s">
        <v>4882</v>
      </c>
      <c r="C844" s="270">
        <v>12000</v>
      </c>
      <c r="D844" s="270">
        <v>12000</v>
      </c>
      <c r="E844" s="344">
        <v>43530</v>
      </c>
      <c r="F844" s="247"/>
      <c r="G844" s="247" t="s">
        <v>3124</v>
      </c>
      <c r="H844" s="247" t="s">
        <v>3119</v>
      </c>
      <c r="I844" s="311" t="s">
        <v>270</v>
      </c>
      <c r="J844" s="311"/>
    </row>
    <row r="845" spans="1:10" s="156" customFormat="1" ht="25.5" x14ac:dyDescent="0.2">
      <c r="A845" s="327" t="s">
        <v>5600</v>
      </c>
      <c r="B845" s="312" t="s">
        <v>4883</v>
      </c>
      <c r="C845" s="270">
        <v>12000</v>
      </c>
      <c r="D845" s="270">
        <v>12000</v>
      </c>
      <c r="E845" s="344">
        <v>43530</v>
      </c>
      <c r="F845" s="247"/>
      <c r="G845" s="247" t="s">
        <v>3120</v>
      </c>
      <c r="H845" s="247" t="s">
        <v>3121</v>
      </c>
      <c r="I845" s="311" t="s">
        <v>270</v>
      </c>
      <c r="J845" s="311"/>
    </row>
    <row r="846" spans="1:10" s="156" customFormat="1" x14ac:dyDescent="0.2">
      <c r="A846" s="327" t="s">
        <v>5601</v>
      </c>
      <c r="B846" s="312" t="s">
        <v>3103</v>
      </c>
      <c r="C846" s="330">
        <v>50000</v>
      </c>
      <c r="D846" s="270">
        <v>50000</v>
      </c>
      <c r="E846" s="349">
        <v>43874</v>
      </c>
      <c r="F846" s="247"/>
      <c r="G846" s="247"/>
      <c r="H846" s="247"/>
      <c r="I846" s="311" t="s">
        <v>270</v>
      </c>
      <c r="J846" s="311"/>
    </row>
    <row r="847" spans="1:10" s="156" customFormat="1" ht="25.5" x14ac:dyDescent="0.2">
      <c r="A847" s="327" t="s">
        <v>5602</v>
      </c>
      <c r="B847" s="312" t="s">
        <v>3104</v>
      </c>
      <c r="C847" s="350">
        <v>99000</v>
      </c>
      <c r="D847" s="270">
        <v>99000</v>
      </c>
      <c r="E847" s="349">
        <v>44113</v>
      </c>
      <c r="F847" s="247"/>
      <c r="G847" s="247"/>
      <c r="H847" s="247"/>
      <c r="I847" s="311" t="s">
        <v>270</v>
      </c>
      <c r="J847" s="311"/>
    </row>
    <row r="848" spans="1:10" s="156" customFormat="1" x14ac:dyDescent="0.2">
      <c r="A848" s="327" t="s">
        <v>5603</v>
      </c>
      <c r="B848" s="312" t="s">
        <v>3105</v>
      </c>
      <c r="C848" s="261">
        <v>50000</v>
      </c>
      <c r="D848" s="261">
        <v>50000</v>
      </c>
      <c r="E848" s="264">
        <v>44138</v>
      </c>
      <c r="F848" s="247"/>
      <c r="G848" s="247"/>
      <c r="H848" s="247"/>
      <c r="I848" s="311" t="s">
        <v>270</v>
      </c>
      <c r="J848" s="339"/>
    </row>
    <row r="849" spans="1:10" s="156" customFormat="1" ht="56.45" customHeight="1" x14ac:dyDescent="0.2">
      <c r="A849" s="327" t="s">
        <v>5604</v>
      </c>
      <c r="B849" s="351" t="s">
        <v>3939</v>
      </c>
      <c r="C849" s="261">
        <v>133377.73000000001</v>
      </c>
      <c r="D849" s="261">
        <v>133377.73000000001</v>
      </c>
      <c r="E849" s="352" t="s">
        <v>3628</v>
      </c>
      <c r="F849" s="247"/>
      <c r="G849" s="247"/>
      <c r="H849" s="353"/>
      <c r="I849" s="311" t="s">
        <v>270</v>
      </c>
      <c r="J849" s="339"/>
    </row>
    <row r="850" spans="1:10" s="156" customFormat="1" ht="38.25" x14ac:dyDescent="0.2">
      <c r="A850" s="327" t="s">
        <v>5605</v>
      </c>
      <c r="B850" s="354" t="s">
        <v>3940</v>
      </c>
      <c r="C850" s="351">
        <v>133377.73000000001</v>
      </c>
      <c r="D850" s="351">
        <v>133377.73000000001</v>
      </c>
      <c r="E850" s="355" t="s">
        <v>3628</v>
      </c>
      <c r="F850" s="247"/>
      <c r="G850" s="247"/>
      <c r="H850" s="356">
        <v>44316</v>
      </c>
      <c r="I850" s="311" t="s">
        <v>270</v>
      </c>
      <c r="J850" s="339"/>
    </row>
    <row r="851" spans="1:10" s="156" customFormat="1" ht="38.25" x14ac:dyDescent="0.2">
      <c r="A851" s="327" t="s">
        <v>5606</v>
      </c>
      <c r="B851" s="357" t="s">
        <v>3941</v>
      </c>
      <c r="C851" s="262">
        <v>133377.73000000001</v>
      </c>
      <c r="D851" s="262">
        <v>133377.73000000001</v>
      </c>
      <c r="E851" s="355" t="s">
        <v>3628</v>
      </c>
      <c r="F851" s="358"/>
      <c r="G851" s="358"/>
      <c r="H851" s="356">
        <v>44370</v>
      </c>
      <c r="I851" s="311" t="s">
        <v>270</v>
      </c>
      <c r="J851" s="359"/>
    </row>
    <row r="852" spans="1:10" s="156" customFormat="1" x14ac:dyDescent="0.2">
      <c r="A852" s="360" t="s">
        <v>5607</v>
      </c>
      <c r="B852" s="361" t="s">
        <v>3942</v>
      </c>
      <c r="C852" s="262">
        <v>70243</v>
      </c>
      <c r="D852" s="262">
        <v>70243</v>
      </c>
      <c r="E852" s="362" t="s">
        <v>3628</v>
      </c>
      <c r="F852" s="358"/>
      <c r="G852" s="358"/>
      <c r="H852" s="356"/>
      <c r="I852" s="311" t="s">
        <v>270</v>
      </c>
      <c r="J852" s="359"/>
    </row>
    <row r="853" spans="1:10" s="156" customFormat="1" ht="25.5" x14ac:dyDescent="0.2">
      <c r="A853" s="360" t="s">
        <v>5608</v>
      </c>
      <c r="B853" s="363" t="s">
        <v>4837</v>
      </c>
      <c r="C853" s="351">
        <v>16779</v>
      </c>
      <c r="D853" s="261">
        <v>16779</v>
      </c>
      <c r="E853" s="364" t="s">
        <v>3628</v>
      </c>
      <c r="F853" s="247"/>
      <c r="G853" s="247"/>
      <c r="H853" s="365">
        <v>44494</v>
      </c>
      <c r="I853" s="311" t="s">
        <v>270</v>
      </c>
      <c r="J853" s="339"/>
    </row>
    <row r="854" spans="1:10" s="156" customFormat="1" ht="25.5" x14ac:dyDescent="0.2">
      <c r="A854" s="360" t="s">
        <v>5609</v>
      </c>
      <c r="B854" s="291" t="s">
        <v>3944</v>
      </c>
      <c r="C854" s="361">
        <v>43885</v>
      </c>
      <c r="D854" s="261">
        <v>43885</v>
      </c>
      <c r="E854" s="354" t="s">
        <v>3945</v>
      </c>
      <c r="F854" s="247"/>
      <c r="G854" s="247"/>
      <c r="H854" s="366" t="s">
        <v>3516</v>
      </c>
      <c r="I854" s="311" t="s">
        <v>270</v>
      </c>
      <c r="J854" s="339"/>
    </row>
    <row r="855" spans="1:10" s="156" customFormat="1" ht="51" x14ac:dyDescent="0.2">
      <c r="A855" s="360" t="s">
        <v>5610</v>
      </c>
      <c r="B855" s="367" t="s">
        <v>3955</v>
      </c>
      <c r="C855" s="368">
        <v>203632.67</v>
      </c>
      <c r="D855" s="261">
        <v>203632.67</v>
      </c>
      <c r="E855" s="354" t="s">
        <v>3958</v>
      </c>
      <c r="F855" s="247"/>
      <c r="G855" s="247"/>
      <c r="H855" s="366" t="s">
        <v>3516</v>
      </c>
      <c r="I855" s="311" t="s">
        <v>270</v>
      </c>
      <c r="J855" s="339"/>
    </row>
    <row r="856" spans="1:10" s="156" customFormat="1" ht="38.25" x14ac:dyDescent="0.2">
      <c r="A856" s="360" t="s">
        <v>5611</v>
      </c>
      <c r="B856" s="367" t="s">
        <v>3735</v>
      </c>
      <c r="C856" s="369">
        <v>24500</v>
      </c>
      <c r="D856" s="261">
        <v>24500</v>
      </c>
      <c r="E856" s="354" t="s">
        <v>3516</v>
      </c>
      <c r="F856" s="247"/>
      <c r="G856" s="247"/>
      <c r="H856" s="366"/>
      <c r="I856" s="311" t="s">
        <v>270</v>
      </c>
      <c r="J856" s="339"/>
    </row>
    <row r="857" spans="1:10" s="156" customFormat="1" ht="38.25" x14ac:dyDescent="0.2">
      <c r="A857" s="360" t="s">
        <v>5612</v>
      </c>
      <c r="B857" s="367" t="s">
        <v>3735</v>
      </c>
      <c r="C857" s="369">
        <v>24500</v>
      </c>
      <c r="D857" s="261">
        <v>24500</v>
      </c>
      <c r="E857" s="354" t="s">
        <v>3516</v>
      </c>
      <c r="F857" s="247"/>
      <c r="G857" s="247"/>
      <c r="H857" s="366"/>
      <c r="I857" s="311" t="s">
        <v>270</v>
      </c>
      <c r="J857" s="339"/>
    </row>
    <row r="858" spans="1:10" s="156" customFormat="1" ht="38.25" x14ac:dyDescent="0.2">
      <c r="A858" s="360" t="s">
        <v>5613</v>
      </c>
      <c r="B858" s="357" t="s">
        <v>3737</v>
      </c>
      <c r="C858" s="363">
        <v>60000</v>
      </c>
      <c r="D858" s="261">
        <v>60000</v>
      </c>
      <c r="E858" s="354" t="s">
        <v>3516</v>
      </c>
      <c r="F858" s="247"/>
      <c r="G858" s="247"/>
      <c r="H858" s="366" t="s">
        <v>3516</v>
      </c>
      <c r="I858" s="311" t="s">
        <v>270</v>
      </c>
      <c r="J858" s="339"/>
    </row>
    <row r="859" spans="1:10" s="156" customFormat="1" x14ac:dyDescent="0.2">
      <c r="A859" s="360" t="s">
        <v>5614</v>
      </c>
      <c r="B859" s="370" t="s">
        <v>3738</v>
      </c>
      <c r="C859" s="291">
        <v>45000</v>
      </c>
      <c r="D859" s="264">
        <v>45000</v>
      </c>
      <c r="E859" s="354" t="s">
        <v>3516</v>
      </c>
      <c r="F859" s="247"/>
      <c r="G859" s="247"/>
      <c r="H859" s="366" t="s">
        <v>3516</v>
      </c>
      <c r="I859" s="311" t="s">
        <v>270</v>
      </c>
      <c r="J859" s="339"/>
    </row>
    <row r="860" spans="1:10" s="156" customFormat="1" ht="38.25" x14ac:dyDescent="0.2">
      <c r="A860" s="360" t="s">
        <v>5615</v>
      </c>
      <c r="B860" s="354" t="s">
        <v>3736</v>
      </c>
      <c r="C860" s="291">
        <v>60000</v>
      </c>
      <c r="D860" s="264">
        <v>60000</v>
      </c>
      <c r="E860" s="354" t="s">
        <v>3516</v>
      </c>
      <c r="F860" s="247"/>
      <c r="G860" s="247"/>
      <c r="H860" s="366"/>
      <c r="I860" s="311" t="s">
        <v>270</v>
      </c>
      <c r="J860" s="339"/>
    </row>
    <row r="861" spans="1:10" s="156" customFormat="1" ht="38.25" x14ac:dyDescent="0.2">
      <c r="A861" s="360" t="s">
        <v>5616</v>
      </c>
      <c r="B861" s="354" t="s">
        <v>3960</v>
      </c>
      <c r="C861" s="291">
        <v>60000</v>
      </c>
      <c r="D861" s="264">
        <v>60000</v>
      </c>
      <c r="E861" s="354" t="s">
        <v>3516</v>
      </c>
      <c r="F861" s="247"/>
      <c r="G861" s="247"/>
      <c r="H861" s="366"/>
      <c r="I861" s="311" t="s">
        <v>270</v>
      </c>
      <c r="J861" s="339"/>
    </row>
    <row r="862" spans="1:10" s="156" customFormat="1" ht="25.5" x14ac:dyDescent="0.2">
      <c r="A862" s="360" t="s">
        <v>5617</v>
      </c>
      <c r="B862" s="354" t="s">
        <v>3688</v>
      </c>
      <c r="C862" s="291">
        <v>34960</v>
      </c>
      <c r="D862" s="264">
        <v>34960</v>
      </c>
      <c r="E862" s="354" t="s">
        <v>3945</v>
      </c>
      <c r="F862" s="247"/>
      <c r="G862" s="247"/>
      <c r="H862" s="366"/>
      <c r="I862" s="311" t="s">
        <v>270</v>
      </c>
      <c r="J862" s="339"/>
    </row>
    <row r="863" spans="1:10" s="156" customFormat="1" ht="25.5" x14ac:dyDescent="0.2">
      <c r="A863" s="360" t="s">
        <v>5618</v>
      </c>
      <c r="B863" s="354" t="s">
        <v>3688</v>
      </c>
      <c r="C863" s="291">
        <v>34960</v>
      </c>
      <c r="D863" s="264">
        <v>34960</v>
      </c>
      <c r="E863" s="354" t="s">
        <v>3945</v>
      </c>
      <c r="F863" s="247"/>
      <c r="G863" s="247"/>
      <c r="H863" s="366"/>
      <c r="I863" s="311" t="s">
        <v>270</v>
      </c>
      <c r="J863" s="339"/>
    </row>
    <row r="864" spans="1:10" s="156" customFormat="1" ht="25.5" x14ac:dyDescent="0.2">
      <c r="A864" s="360" t="s">
        <v>5619</v>
      </c>
      <c r="B864" s="354" t="s">
        <v>3688</v>
      </c>
      <c r="C864" s="291">
        <v>34960</v>
      </c>
      <c r="D864" s="264">
        <v>34960</v>
      </c>
      <c r="E864" s="354" t="s">
        <v>3945</v>
      </c>
      <c r="F864" s="247"/>
      <c r="G864" s="247"/>
      <c r="H864" s="366"/>
      <c r="I864" s="311" t="s">
        <v>270</v>
      </c>
      <c r="J864" s="339"/>
    </row>
    <row r="865" spans="1:10" s="156" customFormat="1" ht="25.5" x14ac:dyDescent="0.2">
      <c r="A865" s="360" t="s">
        <v>5620</v>
      </c>
      <c r="B865" s="354" t="s">
        <v>3688</v>
      </c>
      <c r="C865" s="291">
        <v>34960</v>
      </c>
      <c r="D865" s="264">
        <v>34960</v>
      </c>
      <c r="E865" s="354" t="s">
        <v>3945</v>
      </c>
      <c r="F865" s="247"/>
      <c r="G865" s="247"/>
      <c r="H865" s="366"/>
      <c r="I865" s="311" t="s">
        <v>270</v>
      </c>
      <c r="J865" s="339"/>
    </row>
    <row r="866" spans="1:10" s="156" customFormat="1" ht="25.5" x14ac:dyDescent="0.2">
      <c r="A866" s="360" t="s">
        <v>5621</v>
      </c>
      <c r="B866" s="354" t="s">
        <v>3965</v>
      </c>
      <c r="C866" s="291">
        <v>48271.24</v>
      </c>
      <c r="D866" s="264">
        <v>48271.24</v>
      </c>
      <c r="E866" s="354" t="s">
        <v>3945</v>
      </c>
      <c r="F866" s="247"/>
      <c r="G866" s="247"/>
      <c r="H866" s="366"/>
      <c r="I866" s="311" t="s">
        <v>270</v>
      </c>
      <c r="J866" s="339"/>
    </row>
    <row r="867" spans="1:10" s="156" customFormat="1" x14ac:dyDescent="0.2">
      <c r="A867" s="360" t="s">
        <v>5622</v>
      </c>
      <c r="B867" s="354" t="s">
        <v>3966</v>
      </c>
      <c r="C867" s="291">
        <v>20900</v>
      </c>
      <c r="D867" s="264">
        <v>20900</v>
      </c>
      <c r="E867" s="354" t="s">
        <v>3945</v>
      </c>
      <c r="F867" s="247"/>
      <c r="G867" s="247"/>
      <c r="H867" s="366"/>
      <c r="I867" s="311" t="s">
        <v>270</v>
      </c>
      <c r="J867" s="339"/>
    </row>
    <row r="868" spans="1:10" s="156" customFormat="1" ht="30" customHeight="1" x14ac:dyDescent="0.2">
      <c r="A868" s="360" t="s">
        <v>5623</v>
      </c>
      <c r="B868" s="354" t="s">
        <v>3967</v>
      </c>
      <c r="C868" s="291">
        <v>51529.67</v>
      </c>
      <c r="D868" s="264">
        <v>51529.67</v>
      </c>
      <c r="E868" s="354" t="s">
        <v>3945</v>
      </c>
      <c r="F868" s="247"/>
      <c r="G868" s="247"/>
      <c r="H868" s="366"/>
      <c r="I868" s="311" t="s">
        <v>270</v>
      </c>
      <c r="J868" s="339"/>
    </row>
    <row r="869" spans="1:10" s="156" customFormat="1" ht="27" customHeight="1" x14ac:dyDescent="0.2">
      <c r="A869" s="360" t="s">
        <v>5624</v>
      </c>
      <c r="B869" s="354" t="s">
        <v>3968</v>
      </c>
      <c r="C869" s="241">
        <v>51529.67</v>
      </c>
      <c r="D869" s="264">
        <v>51529.67</v>
      </c>
      <c r="E869" s="369" t="s">
        <v>3945</v>
      </c>
      <c r="F869" s="247"/>
      <c r="G869" s="247"/>
      <c r="H869" s="366"/>
      <c r="I869" s="311" t="s">
        <v>270</v>
      </c>
      <c r="J869" s="339"/>
    </row>
    <row r="870" spans="1:10" s="156" customFormat="1" ht="25.15" customHeight="1" x14ac:dyDescent="0.2">
      <c r="A870" s="360" t="s">
        <v>5625</v>
      </c>
      <c r="B870" s="368" t="s">
        <v>3481</v>
      </c>
      <c r="C870" s="241">
        <v>60000</v>
      </c>
      <c r="D870" s="264">
        <v>60000</v>
      </c>
      <c r="E870" s="369" t="s">
        <v>3976</v>
      </c>
      <c r="F870" s="247"/>
      <c r="G870" s="247"/>
      <c r="H870" s="366"/>
      <c r="I870" s="311" t="s">
        <v>270</v>
      </c>
      <c r="J870" s="339"/>
    </row>
    <row r="871" spans="1:10" s="156" customFormat="1" ht="26.45" customHeight="1" x14ac:dyDescent="0.2">
      <c r="A871" s="360" t="s">
        <v>5626</v>
      </c>
      <c r="B871" s="368" t="s">
        <v>4884</v>
      </c>
      <c r="C871" s="241">
        <v>10500</v>
      </c>
      <c r="D871" s="264">
        <v>10500</v>
      </c>
      <c r="E871" s="369" t="s">
        <v>4885</v>
      </c>
      <c r="F871" s="247"/>
      <c r="G871" s="247"/>
      <c r="H871" s="366"/>
      <c r="I871" s="311" t="s">
        <v>270</v>
      </c>
      <c r="J871" s="339"/>
    </row>
    <row r="872" spans="1:10" s="156" customFormat="1" ht="33" customHeight="1" x14ac:dyDescent="0.2">
      <c r="A872" s="360" t="s">
        <v>5627</v>
      </c>
      <c r="B872" s="368" t="s">
        <v>4884</v>
      </c>
      <c r="C872" s="241">
        <v>10500</v>
      </c>
      <c r="D872" s="264">
        <v>10500</v>
      </c>
      <c r="E872" s="369" t="s">
        <v>4885</v>
      </c>
      <c r="F872" s="247"/>
      <c r="G872" s="247"/>
      <c r="H872" s="366"/>
      <c r="I872" s="311" t="s">
        <v>270</v>
      </c>
      <c r="J872" s="339"/>
    </row>
    <row r="873" spans="1:10" s="156" customFormat="1" x14ac:dyDescent="0.2">
      <c r="A873" s="360" t="s">
        <v>5628</v>
      </c>
      <c r="B873" s="368" t="s">
        <v>4884</v>
      </c>
      <c r="C873" s="241">
        <v>10500</v>
      </c>
      <c r="D873" s="264">
        <v>10500</v>
      </c>
      <c r="E873" s="369" t="s">
        <v>4885</v>
      </c>
      <c r="F873" s="247"/>
      <c r="G873" s="247"/>
      <c r="H873" s="366"/>
      <c r="I873" s="311" t="s">
        <v>270</v>
      </c>
      <c r="J873" s="339"/>
    </row>
    <row r="874" spans="1:10" s="156" customFormat="1" x14ac:dyDescent="0.2">
      <c r="A874" s="360" t="s">
        <v>5629</v>
      </c>
      <c r="B874" s="371" t="s">
        <v>4884</v>
      </c>
      <c r="C874" s="241">
        <v>10500</v>
      </c>
      <c r="D874" s="264">
        <v>10500</v>
      </c>
      <c r="E874" s="369" t="s">
        <v>4885</v>
      </c>
      <c r="F874" s="247"/>
      <c r="G874" s="247"/>
      <c r="H874" s="366"/>
      <c r="I874" s="311" t="s">
        <v>270</v>
      </c>
      <c r="J874" s="339"/>
    </row>
    <row r="875" spans="1:10" s="156" customFormat="1" x14ac:dyDescent="0.2">
      <c r="A875" s="360" t="s">
        <v>5630</v>
      </c>
      <c r="B875" s="371" t="s">
        <v>4884</v>
      </c>
      <c r="C875" s="241">
        <v>10500</v>
      </c>
      <c r="D875" s="264">
        <v>10500</v>
      </c>
      <c r="E875" s="369" t="s">
        <v>4885</v>
      </c>
      <c r="F875" s="247"/>
      <c r="G875" s="247"/>
      <c r="H875" s="366"/>
      <c r="I875" s="311" t="s">
        <v>270</v>
      </c>
      <c r="J875" s="339"/>
    </row>
    <row r="876" spans="1:10" s="156" customFormat="1" ht="24.6" customHeight="1" x14ac:dyDescent="0.2">
      <c r="A876" s="360" t="s">
        <v>5631</v>
      </c>
      <c r="B876" s="371" t="s">
        <v>4884</v>
      </c>
      <c r="C876" s="241">
        <v>10500</v>
      </c>
      <c r="D876" s="264">
        <v>10500</v>
      </c>
      <c r="E876" s="369" t="s">
        <v>4885</v>
      </c>
      <c r="F876" s="247"/>
      <c r="G876" s="247"/>
      <c r="H876" s="366"/>
      <c r="I876" s="311" t="s">
        <v>270</v>
      </c>
      <c r="J876" s="339"/>
    </row>
    <row r="877" spans="1:10" s="156" customFormat="1" ht="24.6" customHeight="1" x14ac:dyDescent="0.2">
      <c r="A877" s="360" t="s">
        <v>5632</v>
      </c>
      <c r="B877" s="371" t="s">
        <v>4884</v>
      </c>
      <c r="C877" s="241">
        <v>10500</v>
      </c>
      <c r="D877" s="264">
        <v>10500</v>
      </c>
      <c r="E877" s="369" t="s">
        <v>4885</v>
      </c>
      <c r="F877" s="247"/>
      <c r="G877" s="247"/>
      <c r="H877" s="366"/>
      <c r="I877" s="311" t="s">
        <v>270</v>
      </c>
      <c r="J877" s="339"/>
    </row>
    <row r="878" spans="1:10" s="156" customFormat="1" ht="27.6" customHeight="1" x14ac:dyDescent="0.2">
      <c r="A878" s="360" t="s">
        <v>5633</v>
      </c>
      <c r="B878" s="371" t="s">
        <v>4884</v>
      </c>
      <c r="C878" s="241">
        <v>10500</v>
      </c>
      <c r="D878" s="264">
        <v>10500</v>
      </c>
      <c r="E878" s="369" t="s">
        <v>4885</v>
      </c>
      <c r="F878" s="247"/>
      <c r="G878" s="247"/>
      <c r="H878" s="366"/>
      <c r="I878" s="311" t="s">
        <v>270</v>
      </c>
      <c r="J878" s="339"/>
    </row>
    <row r="879" spans="1:10" s="156" customFormat="1" ht="27.6" customHeight="1" x14ac:dyDescent="0.2">
      <c r="A879" s="360" t="s">
        <v>5634</v>
      </c>
      <c r="B879" s="371" t="s">
        <v>4884</v>
      </c>
      <c r="C879" s="241">
        <v>10500</v>
      </c>
      <c r="D879" s="264">
        <v>10500</v>
      </c>
      <c r="E879" s="369" t="s">
        <v>4885</v>
      </c>
      <c r="F879" s="247"/>
      <c r="G879" s="247"/>
      <c r="H879" s="366"/>
      <c r="I879" s="311" t="s">
        <v>270</v>
      </c>
      <c r="J879" s="339"/>
    </row>
    <row r="880" spans="1:10" s="156" customFormat="1" x14ac:dyDescent="0.25">
      <c r="A880" s="360" t="s">
        <v>5635</v>
      </c>
      <c r="B880" s="371" t="s">
        <v>4884</v>
      </c>
      <c r="C880" s="241">
        <v>10500</v>
      </c>
      <c r="D880" s="264">
        <v>10500</v>
      </c>
      <c r="E880" s="372" t="s">
        <v>4885</v>
      </c>
      <c r="F880" s="247"/>
      <c r="G880" s="247"/>
      <c r="H880" s="366"/>
      <c r="I880" s="311" t="s">
        <v>270</v>
      </c>
      <c r="J880" s="339"/>
    </row>
    <row r="881" spans="1:10" s="156" customFormat="1" x14ac:dyDescent="0.25">
      <c r="A881" s="360" t="s">
        <v>5636</v>
      </c>
      <c r="B881" s="368" t="s">
        <v>4884</v>
      </c>
      <c r="C881" s="241">
        <v>10500</v>
      </c>
      <c r="D881" s="264">
        <v>10500</v>
      </c>
      <c r="E881" s="372" t="s">
        <v>4885</v>
      </c>
      <c r="F881" s="247"/>
      <c r="G881" s="247"/>
      <c r="H881" s="366"/>
      <c r="I881" s="311" t="s">
        <v>270</v>
      </c>
      <c r="J881" s="339"/>
    </row>
    <row r="882" spans="1:10" s="156" customFormat="1" x14ac:dyDescent="0.25">
      <c r="A882" s="360" t="s">
        <v>5637</v>
      </c>
      <c r="B882" s="368" t="s">
        <v>4884</v>
      </c>
      <c r="C882" s="241">
        <v>10500</v>
      </c>
      <c r="D882" s="264">
        <v>10500</v>
      </c>
      <c r="E882" s="372" t="s">
        <v>4885</v>
      </c>
      <c r="F882" s="247"/>
      <c r="G882" s="247"/>
      <c r="H882" s="366"/>
      <c r="I882" s="311" t="s">
        <v>270</v>
      </c>
      <c r="J882" s="339"/>
    </row>
    <row r="883" spans="1:10" s="156" customFormat="1" x14ac:dyDescent="0.25">
      <c r="A883" s="360" t="s">
        <v>5638</v>
      </c>
      <c r="B883" s="368" t="s">
        <v>4884</v>
      </c>
      <c r="C883" s="241">
        <v>10500</v>
      </c>
      <c r="D883" s="264">
        <v>10500</v>
      </c>
      <c r="E883" s="372" t="s">
        <v>4885</v>
      </c>
      <c r="F883" s="247"/>
      <c r="G883" s="247"/>
      <c r="H883" s="366"/>
      <c r="I883" s="311" t="s">
        <v>270</v>
      </c>
      <c r="J883" s="339"/>
    </row>
    <row r="884" spans="1:10" s="156" customFormat="1" x14ac:dyDescent="0.2">
      <c r="A884" s="360" t="s">
        <v>5639</v>
      </c>
      <c r="B884" s="368" t="s">
        <v>4884</v>
      </c>
      <c r="C884" s="241">
        <v>10500</v>
      </c>
      <c r="D884" s="264">
        <v>10500</v>
      </c>
      <c r="E884" s="354" t="s">
        <v>4885</v>
      </c>
      <c r="F884" s="247"/>
      <c r="G884" s="247"/>
      <c r="H884" s="366"/>
      <c r="I884" s="311" t="s">
        <v>270</v>
      </c>
      <c r="J884" s="339"/>
    </row>
    <row r="885" spans="1:10" s="156" customFormat="1" x14ac:dyDescent="0.2">
      <c r="A885" s="360" t="s">
        <v>5640</v>
      </c>
      <c r="B885" s="368" t="s">
        <v>4884</v>
      </c>
      <c r="C885" s="241">
        <v>10500</v>
      </c>
      <c r="D885" s="264">
        <v>10500</v>
      </c>
      <c r="E885" s="354" t="s">
        <v>4885</v>
      </c>
      <c r="F885" s="247"/>
      <c r="G885" s="247"/>
      <c r="H885" s="366"/>
      <c r="I885" s="311" t="s">
        <v>270</v>
      </c>
      <c r="J885" s="339"/>
    </row>
    <row r="886" spans="1:10" s="156" customFormat="1" x14ac:dyDescent="0.2">
      <c r="A886" s="360" t="s">
        <v>5641</v>
      </c>
      <c r="B886" s="368" t="s">
        <v>3734</v>
      </c>
      <c r="C886" s="241">
        <v>40500</v>
      </c>
      <c r="D886" s="264">
        <v>40500</v>
      </c>
      <c r="E886" s="354" t="s">
        <v>3515</v>
      </c>
      <c r="F886" s="247"/>
      <c r="G886" s="247"/>
      <c r="H886" s="366"/>
      <c r="I886" s="311" t="s">
        <v>270</v>
      </c>
      <c r="J886" s="339"/>
    </row>
    <row r="887" spans="1:10" s="156" customFormat="1" ht="25.5" x14ac:dyDescent="0.2">
      <c r="A887" s="360" t="s">
        <v>5642</v>
      </c>
      <c r="B887" s="368" t="s">
        <v>4776</v>
      </c>
      <c r="C887" s="241">
        <v>65000</v>
      </c>
      <c r="D887" s="264">
        <v>65000</v>
      </c>
      <c r="E887" s="354">
        <v>44608</v>
      </c>
      <c r="F887" s="247"/>
      <c r="G887" s="247"/>
      <c r="H887" s="366"/>
      <c r="I887" s="311" t="s">
        <v>270</v>
      </c>
      <c r="J887" s="339"/>
    </row>
    <row r="888" spans="1:10" s="156" customFormat="1" ht="25.5" x14ac:dyDescent="0.2">
      <c r="A888" s="360" t="s">
        <v>5643</v>
      </c>
      <c r="B888" s="368" t="s">
        <v>4777</v>
      </c>
      <c r="C888" s="241">
        <v>65000</v>
      </c>
      <c r="D888" s="264">
        <v>65000</v>
      </c>
      <c r="E888" s="354">
        <v>44608</v>
      </c>
      <c r="F888" s="247"/>
      <c r="G888" s="247"/>
      <c r="H888" s="366"/>
      <c r="I888" s="311" t="s">
        <v>270</v>
      </c>
      <c r="J888" s="339"/>
    </row>
    <row r="889" spans="1:10" s="156" customFormat="1" ht="25.5" x14ac:dyDescent="0.2">
      <c r="A889" s="360" t="s">
        <v>5644</v>
      </c>
      <c r="B889" s="368" t="s">
        <v>4778</v>
      </c>
      <c r="C889" s="241">
        <v>65000</v>
      </c>
      <c r="D889" s="264">
        <v>65000</v>
      </c>
      <c r="E889" s="354">
        <v>44608</v>
      </c>
      <c r="F889" s="247"/>
      <c r="G889" s="247"/>
      <c r="H889" s="366"/>
      <c r="I889" s="311" t="s">
        <v>270</v>
      </c>
      <c r="J889" s="339"/>
    </row>
    <row r="890" spans="1:10" s="156" customFormat="1" ht="25.5" x14ac:dyDescent="0.2">
      <c r="A890" s="360" t="s">
        <v>5645</v>
      </c>
      <c r="B890" s="368" t="s">
        <v>4779</v>
      </c>
      <c r="C890" s="241">
        <v>65000</v>
      </c>
      <c r="D890" s="264">
        <v>65000</v>
      </c>
      <c r="E890" s="354">
        <v>44608</v>
      </c>
      <c r="F890" s="247"/>
      <c r="G890" s="247"/>
      <c r="H890" s="366"/>
      <c r="I890" s="311" t="s">
        <v>270</v>
      </c>
      <c r="J890" s="339"/>
    </row>
    <row r="891" spans="1:10" s="156" customFormat="1" ht="25.5" x14ac:dyDescent="0.2">
      <c r="A891" s="360" t="s">
        <v>5646</v>
      </c>
      <c r="B891" s="368" t="s">
        <v>4780</v>
      </c>
      <c r="C891" s="241">
        <v>16019</v>
      </c>
      <c r="D891" s="264">
        <v>16019</v>
      </c>
      <c r="E891" s="354">
        <v>44893</v>
      </c>
      <c r="F891" s="247"/>
      <c r="G891" s="247"/>
      <c r="H891" s="366"/>
      <c r="I891" s="311" t="s">
        <v>270</v>
      </c>
      <c r="J891" s="339"/>
    </row>
    <row r="892" spans="1:10" s="156" customFormat="1" ht="25.5" x14ac:dyDescent="0.2">
      <c r="A892" s="360" t="s">
        <v>5647</v>
      </c>
      <c r="B892" s="368" t="s">
        <v>4780</v>
      </c>
      <c r="C892" s="241">
        <v>16019</v>
      </c>
      <c r="D892" s="264">
        <v>16019</v>
      </c>
      <c r="E892" s="354">
        <v>44893</v>
      </c>
      <c r="F892" s="247"/>
      <c r="G892" s="247"/>
      <c r="H892" s="366"/>
      <c r="I892" s="311" t="s">
        <v>270</v>
      </c>
      <c r="J892" s="339"/>
    </row>
    <row r="893" spans="1:10" s="156" customFormat="1" x14ac:dyDescent="0.2">
      <c r="A893" s="360" t="s">
        <v>5648</v>
      </c>
      <c r="B893" s="368" t="s">
        <v>4781</v>
      </c>
      <c r="C893" s="241">
        <v>66665</v>
      </c>
      <c r="D893" s="264">
        <v>66665</v>
      </c>
      <c r="E893" s="354">
        <v>44806</v>
      </c>
      <c r="F893" s="247"/>
      <c r="G893" s="247"/>
      <c r="H893" s="366"/>
      <c r="I893" s="311" t="s">
        <v>270</v>
      </c>
      <c r="J893" s="339"/>
    </row>
    <row r="894" spans="1:10" s="156" customFormat="1" x14ac:dyDescent="0.2">
      <c r="A894" s="360" t="s">
        <v>5649</v>
      </c>
      <c r="B894" s="368" t="s">
        <v>4783</v>
      </c>
      <c r="C894" s="241">
        <v>66665</v>
      </c>
      <c r="D894" s="264">
        <v>66665</v>
      </c>
      <c r="E894" s="354">
        <v>44806</v>
      </c>
      <c r="F894" s="247"/>
      <c r="G894" s="247"/>
      <c r="H894" s="366"/>
      <c r="I894" s="311" t="s">
        <v>270</v>
      </c>
      <c r="J894" s="339"/>
    </row>
    <row r="895" spans="1:10" s="156" customFormat="1" x14ac:dyDescent="0.2">
      <c r="A895" s="360" t="s">
        <v>5650</v>
      </c>
      <c r="B895" s="368" t="s">
        <v>4801</v>
      </c>
      <c r="C895" s="241">
        <v>66665</v>
      </c>
      <c r="D895" s="264">
        <v>66665</v>
      </c>
      <c r="E895" s="354">
        <v>44806</v>
      </c>
      <c r="F895" s="247"/>
      <c r="G895" s="247"/>
      <c r="H895" s="366"/>
      <c r="I895" s="311" t="s">
        <v>270</v>
      </c>
      <c r="J895" s="339"/>
    </row>
    <row r="896" spans="1:10" s="156" customFormat="1" ht="25.5" x14ac:dyDescent="0.2">
      <c r="A896" s="360" t="s">
        <v>5651</v>
      </c>
      <c r="B896" s="368" t="s">
        <v>4433</v>
      </c>
      <c r="C896" s="241">
        <v>90302.18</v>
      </c>
      <c r="D896" s="264">
        <v>90302.18</v>
      </c>
      <c r="E896" s="354">
        <v>44847</v>
      </c>
      <c r="F896" s="247"/>
      <c r="G896" s="247"/>
      <c r="H896" s="366"/>
      <c r="I896" s="311" t="s">
        <v>270</v>
      </c>
      <c r="J896" s="339"/>
    </row>
    <row r="897" spans="1:10" s="156" customFormat="1" x14ac:dyDescent="0.2">
      <c r="A897" s="360" t="s">
        <v>5652</v>
      </c>
      <c r="B897" s="368" t="s">
        <v>4784</v>
      </c>
      <c r="C897" s="241">
        <v>150000</v>
      </c>
      <c r="D897" s="264">
        <v>150000</v>
      </c>
      <c r="E897" s="354">
        <v>44700</v>
      </c>
      <c r="F897" s="247"/>
      <c r="G897" s="247"/>
      <c r="H897" s="366"/>
      <c r="I897" s="311" t="s">
        <v>270</v>
      </c>
      <c r="J897" s="339"/>
    </row>
    <row r="898" spans="1:10" s="156" customFormat="1" ht="25.5" x14ac:dyDescent="0.2">
      <c r="A898" s="360" t="s">
        <v>5653</v>
      </c>
      <c r="B898" s="368" t="s">
        <v>4785</v>
      </c>
      <c r="C898" s="241">
        <v>40320</v>
      </c>
      <c r="D898" s="264">
        <v>40320</v>
      </c>
      <c r="E898" s="354">
        <v>44802</v>
      </c>
      <c r="F898" s="247"/>
      <c r="G898" s="247"/>
      <c r="H898" s="366"/>
      <c r="I898" s="311" t="s">
        <v>270</v>
      </c>
      <c r="J898" s="339"/>
    </row>
    <row r="899" spans="1:10" s="156" customFormat="1" x14ac:dyDescent="0.2">
      <c r="A899" s="360" t="s">
        <v>5654</v>
      </c>
      <c r="B899" s="368" t="s">
        <v>4786</v>
      </c>
      <c r="C899" s="241">
        <v>53760</v>
      </c>
      <c r="D899" s="264">
        <v>53760</v>
      </c>
      <c r="E899" s="354">
        <v>44802</v>
      </c>
      <c r="F899" s="247"/>
      <c r="G899" s="247"/>
      <c r="H899" s="366"/>
      <c r="I899" s="311" t="s">
        <v>270</v>
      </c>
      <c r="J899" s="339"/>
    </row>
    <row r="900" spans="1:10" s="156" customFormat="1" ht="38.25" x14ac:dyDescent="0.2">
      <c r="A900" s="360" t="s">
        <v>5655</v>
      </c>
      <c r="B900" s="368" t="s">
        <v>4787</v>
      </c>
      <c r="C900" s="241">
        <v>14400</v>
      </c>
      <c r="D900" s="264">
        <v>14400</v>
      </c>
      <c r="E900" s="354">
        <v>44802</v>
      </c>
      <c r="F900" s="247"/>
      <c r="G900" s="247"/>
      <c r="H900" s="366"/>
      <c r="I900" s="311" t="s">
        <v>270</v>
      </c>
      <c r="J900" s="339"/>
    </row>
    <row r="901" spans="1:10" s="156" customFormat="1" ht="38.25" x14ac:dyDescent="0.2">
      <c r="A901" s="360" t="s">
        <v>5656</v>
      </c>
      <c r="B901" s="368" t="s">
        <v>4788</v>
      </c>
      <c r="C901" s="241">
        <v>25920</v>
      </c>
      <c r="D901" s="264">
        <v>25920</v>
      </c>
      <c r="E901" s="354">
        <v>44802</v>
      </c>
      <c r="F901" s="247"/>
      <c r="G901" s="247"/>
      <c r="H901" s="366"/>
      <c r="I901" s="311" t="s">
        <v>270</v>
      </c>
      <c r="J901" s="339"/>
    </row>
    <row r="902" spans="1:10" s="156" customFormat="1" ht="38.25" x14ac:dyDescent="0.2">
      <c r="A902" s="360" t="s">
        <v>5657</v>
      </c>
      <c r="B902" s="368" t="s">
        <v>4789</v>
      </c>
      <c r="C902" s="241">
        <v>125377.55</v>
      </c>
      <c r="D902" s="264">
        <v>125377.55</v>
      </c>
      <c r="E902" s="354">
        <v>44921</v>
      </c>
      <c r="F902" s="247"/>
      <c r="G902" s="247"/>
      <c r="H902" s="366"/>
      <c r="I902" s="311" t="s">
        <v>270</v>
      </c>
      <c r="J902" s="339"/>
    </row>
    <row r="903" spans="1:10" s="156" customFormat="1" ht="38.25" x14ac:dyDescent="0.2">
      <c r="A903" s="360" t="s">
        <v>5658</v>
      </c>
      <c r="B903" s="368" t="s">
        <v>4790</v>
      </c>
      <c r="C903" s="241">
        <v>125377.55</v>
      </c>
      <c r="D903" s="264">
        <v>125377.55</v>
      </c>
      <c r="E903" s="354">
        <v>44921</v>
      </c>
      <c r="F903" s="247"/>
      <c r="G903" s="247"/>
      <c r="H903" s="366"/>
      <c r="I903" s="311" t="s">
        <v>270</v>
      </c>
      <c r="J903" s="339"/>
    </row>
    <row r="904" spans="1:10" s="156" customFormat="1" ht="38.25" x14ac:dyDescent="0.2">
      <c r="A904" s="360" t="s">
        <v>5659</v>
      </c>
      <c r="B904" s="368" t="s">
        <v>4791</v>
      </c>
      <c r="C904" s="241">
        <v>125377.55</v>
      </c>
      <c r="D904" s="264">
        <v>125377.55</v>
      </c>
      <c r="E904" s="354">
        <v>44921</v>
      </c>
      <c r="F904" s="247"/>
      <c r="G904" s="247"/>
      <c r="H904" s="366"/>
      <c r="I904" s="311" t="s">
        <v>270</v>
      </c>
      <c r="J904" s="339"/>
    </row>
    <row r="905" spans="1:10" s="156" customFormat="1" ht="21.6" customHeight="1" x14ac:dyDescent="0.2">
      <c r="A905" s="327" t="s">
        <v>5660</v>
      </c>
      <c r="B905" s="368" t="s">
        <v>4792</v>
      </c>
      <c r="C905" s="237">
        <v>125377.55</v>
      </c>
      <c r="D905" s="237">
        <v>125377.55</v>
      </c>
      <c r="E905" s="342">
        <v>44921</v>
      </c>
      <c r="F905" s="247"/>
      <c r="G905" s="247"/>
      <c r="H905" s="247"/>
      <c r="I905" s="311" t="s">
        <v>270</v>
      </c>
      <c r="J905" s="334"/>
    </row>
    <row r="906" spans="1:10" s="156" customFormat="1" ht="21.6" customHeight="1" x14ac:dyDescent="0.2">
      <c r="A906" s="327" t="s">
        <v>5661</v>
      </c>
      <c r="B906" s="368" t="s">
        <v>4793</v>
      </c>
      <c r="C906" s="237">
        <v>125377.5</v>
      </c>
      <c r="D906" s="237">
        <v>125377.5</v>
      </c>
      <c r="E906" s="342">
        <v>44921</v>
      </c>
      <c r="F906" s="247"/>
      <c r="G906" s="247"/>
      <c r="H906" s="247"/>
      <c r="I906" s="311" t="s">
        <v>270</v>
      </c>
      <c r="J906" s="334"/>
    </row>
    <row r="907" spans="1:10" s="156" customFormat="1" ht="21.6" customHeight="1" x14ac:dyDescent="0.2">
      <c r="A907" s="327" t="s">
        <v>5662</v>
      </c>
      <c r="B907" s="368" t="s">
        <v>4794</v>
      </c>
      <c r="C907" s="237">
        <v>125377.55</v>
      </c>
      <c r="D907" s="237">
        <v>125377.55</v>
      </c>
      <c r="E907" s="342">
        <v>44921</v>
      </c>
      <c r="F907" s="247"/>
      <c r="G907" s="247"/>
      <c r="H907" s="247"/>
      <c r="I907" s="311" t="s">
        <v>270</v>
      </c>
      <c r="J907" s="334"/>
    </row>
    <row r="908" spans="1:10" s="156" customFormat="1" ht="21.6" customHeight="1" x14ac:dyDescent="0.2">
      <c r="A908" s="327" t="s">
        <v>5663</v>
      </c>
      <c r="B908" s="368" t="s">
        <v>4795</v>
      </c>
      <c r="C908" s="237">
        <v>125377.55</v>
      </c>
      <c r="D908" s="237">
        <v>125377.55</v>
      </c>
      <c r="E908" s="342">
        <v>44921</v>
      </c>
      <c r="F908" s="247"/>
      <c r="G908" s="247"/>
      <c r="H908" s="247"/>
      <c r="I908" s="311" t="s">
        <v>270</v>
      </c>
      <c r="J908" s="334"/>
    </row>
    <row r="909" spans="1:10" s="156" customFormat="1" ht="21.6" customHeight="1" x14ac:dyDescent="0.2">
      <c r="A909" s="327" t="s">
        <v>5664</v>
      </c>
      <c r="B909" s="368" t="s">
        <v>4796</v>
      </c>
      <c r="C909" s="237">
        <v>125377.55</v>
      </c>
      <c r="D909" s="237">
        <v>125377.55</v>
      </c>
      <c r="E909" s="342">
        <v>44921</v>
      </c>
      <c r="F909" s="247"/>
      <c r="G909" s="247"/>
      <c r="H909" s="247"/>
      <c r="I909" s="311" t="s">
        <v>270</v>
      </c>
      <c r="J909" s="334"/>
    </row>
    <row r="910" spans="1:10" s="156" customFormat="1" ht="21.6" customHeight="1" x14ac:dyDescent="0.2">
      <c r="A910" s="327" t="s">
        <v>5665</v>
      </c>
      <c r="B910" s="368" t="s">
        <v>4797</v>
      </c>
      <c r="C910" s="237">
        <v>125377.55</v>
      </c>
      <c r="D910" s="237">
        <v>125377.55</v>
      </c>
      <c r="E910" s="342">
        <v>44921</v>
      </c>
      <c r="F910" s="247"/>
      <c r="G910" s="247"/>
      <c r="H910" s="247"/>
      <c r="I910" s="311" t="s">
        <v>270</v>
      </c>
      <c r="J910" s="334"/>
    </row>
    <row r="911" spans="1:10" s="156" customFormat="1" ht="21.6" customHeight="1" x14ac:dyDescent="0.2">
      <c r="A911" s="327" t="s">
        <v>5666</v>
      </c>
      <c r="B911" s="368" t="s">
        <v>4798</v>
      </c>
      <c r="C911" s="237">
        <v>125377.55</v>
      </c>
      <c r="D911" s="237">
        <v>125377.55</v>
      </c>
      <c r="E911" s="342">
        <v>44921</v>
      </c>
      <c r="F911" s="247"/>
      <c r="G911" s="247"/>
      <c r="H911" s="247"/>
      <c r="I911" s="311" t="s">
        <v>270</v>
      </c>
      <c r="J911" s="334"/>
    </row>
    <row r="912" spans="1:10" s="156" customFormat="1" ht="21.6" customHeight="1" x14ac:dyDescent="0.2">
      <c r="A912" s="327" t="s">
        <v>5667</v>
      </c>
      <c r="B912" s="368" t="s">
        <v>4799</v>
      </c>
      <c r="C912" s="237">
        <v>125377.55</v>
      </c>
      <c r="D912" s="237">
        <v>125377.55</v>
      </c>
      <c r="E912" s="342">
        <v>44921</v>
      </c>
      <c r="F912" s="247"/>
      <c r="G912" s="247"/>
      <c r="H912" s="247"/>
      <c r="I912" s="311" t="s">
        <v>270</v>
      </c>
      <c r="J912" s="334"/>
    </row>
    <row r="913" spans="1:10" s="156" customFormat="1" ht="21.6" customHeight="1" x14ac:dyDescent="0.2">
      <c r="A913" s="327" t="s">
        <v>5668</v>
      </c>
      <c r="B913" s="368" t="s">
        <v>4886</v>
      </c>
      <c r="C913" s="237">
        <v>18000</v>
      </c>
      <c r="D913" s="237">
        <v>18000</v>
      </c>
      <c r="E913" s="342">
        <v>45125</v>
      </c>
      <c r="F913" s="247"/>
      <c r="G913" s="247"/>
      <c r="H913" s="247"/>
      <c r="I913" s="311" t="s">
        <v>270</v>
      </c>
      <c r="J913" s="334"/>
    </row>
    <row r="914" spans="1:10" s="156" customFormat="1" ht="21.6" customHeight="1" x14ac:dyDescent="0.2">
      <c r="A914" s="327" t="s">
        <v>5669</v>
      </c>
      <c r="B914" s="368" t="s">
        <v>4800</v>
      </c>
      <c r="C914" s="237">
        <v>16000</v>
      </c>
      <c r="D914" s="237">
        <v>16000</v>
      </c>
      <c r="E914" s="342">
        <v>45090</v>
      </c>
      <c r="F914" s="247"/>
      <c r="G914" s="247"/>
      <c r="H914" s="247"/>
      <c r="I914" s="311" t="s">
        <v>270</v>
      </c>
      <c r="J914" s="334"/>
    </row>
    <row r="915" spans="1:10" s="156" customFormat="1" ht="21.6" customHeight="1" x14ac:dyDescent="0.2">
      <c r="A915" s="327" t="s">
        <v>5670</v>
      </c>
      <c r="B915" s="368" t="s">
        <v>4887</v>
      </c>
      <c r="C915" s="237">
        <v>11000</v>
      </c>
      <c r="D915" s="237">
        <v>11000</v>
      </c>
      <c r="E915" s="342">
        <v>45090</v>
      </c>
      <c r="F915" s="247"/>
      <c r="G915" s="247"/>
      <c r="H915" s="247"/>
      <c r="I915" s="311" t="s">
        <v>270</v>
      </c>
      <c r="J915" s="334"/>
    </row>
    <row r="916" spans="1:10" s="83" customFormat="1" ht="51" x14ac:dyDescent="0.2">
      <c r="A916" s="327"/>
      <c r="B916" s="310" t="s">
        <v>444</v>
      </c>
      <c r="C916" s="237"/>
      <c r="D916" s="237"/>
      <c r="E916" s="244"/>
      <c r="F916" s="247"/>
      <c r="G916" s="247"/>
      <c r="H916" s="247" t="s">
        <v>3721</v>
      </c>
      <c r="I916" s="311" t="s">
        <v>270</v>
      </c>
      <c r="J916" s="311" t="s">
        <v>270</v>
      </c>
    </row>
    <row r="917" spans="1:10" s="83" customFormat="1" x14ac:dyDescent="0.2">
      <c r="A917" s="327" t="s">
        <v>5671</v>
      </c>
      <c r="B917" s="243" t="s">
        <v>1088</v>
      </c>
      <c r="C917" s="237">
        <v>37508.57</v>
      </c>
      <c r="D917" s="237">
        <v>37508.57</v>
      </c>
      <c r="E917" s="244" t="s">
        <v>1089</v>
      </c>
      <c r="F917" s="247"/>
      <c r="G917" s="247"/>
      <c r="H917" s="247" t="s">
        <v>3721</v>
      </c>
      <c r="I917" s="311" t="s">
        <v>270</v>
      </c>
      <c r="J917" s="311" t="s">
        <v>270</v>
      </c>
    </row>
    <row r="918" spans="1:10" s="83" customFormat="1" x14ac:dyDescent="0.2">
      <c r="A918" s="327" t="s">
        <v>5672</v>
      </c>
      <c r="B918" s="243" t="s">
        <v>1090</v>
      </c>
      <c r="C918" s="237">
        <v>41850.03</v>
      </c>
      <c r="D918" s="237">
        <v>40687.5</v>
      </c>
      <c r="E918" s="244" t="s">
        <v>1089</v>
      </c>
      <c r="F918" s="247"/>
      <c r="G918" s="247"/>
      <c r="H918" s="247" t="s">
        <v>3721</v>
      </c>
      <c r="I918" s="311" t="s">
        <v>270</v>
      </c>
      <c r="J918" s="311" t="s">
        <v>270</v>
      </c>
    </row>
    <row r="919" spans="1:10" s="83" customFormat="1" x14ac:dyDescent="0.2">
      <c r="A919" s="327" t="s">
        <v>5673</v>
      </c>
      <c r="B919" s="243" t="s">
        <v>1091</v>
      </c>
      <c r="C919" s="237">
        <v>37508.57</v>
      </c>
      <c r="D919" s="237">
        <v>37508.57</v>
      </c>
      <c r="E919" s="244" t="s">
        <v>1089</v>
      </c>
      <c r="F919" s="247"/>
      <c r="G919" s="247"/>
      <c r="H919" s="247" t="s">
        <v>3721</v>
      </c>
      <c r="I919" s="311" t="s">
        <v>270</v>
      </c>
      <c r="J919" s="311" t="s">
        <v>270</v>
      </c>
    </row>
    <row r="920" spans="1:10" s="83" customFormat="1" x14ac:dyDescent="0.2">
      <c r="A920" s="327" t="s">
        <v>5674</v>
      </c>
      <c r="B920" s="243" t="s">
        <v>1092</v>
      </c>
      <c r="C920" s="237">
        <v>37508.57</v>
      </c>
      <c r="D920" s="237">
        <v>37508.57</v>
      </c>
      <c r="E920" s="244" t="s">
        <v>1089</v>
      </c>
      <c r="F920" s="247"/>
      <c r="G920" s="247"/>
      <c r="H920" s="247" t="s">
        <v>3721</v>
      </c>
      <c r="I920" s="311" t="s">
        <v>270</v>
      </c>
      <c r="J920" s="311" t="s">
        <v>270</v>
      </c>
    </row>
    <row r="921" spans="1:10" s="83" customFormat="1" x14ac:dyDescent="0.2">
      <c r="A921" s="327" t="s">
        <v>5675</v>
      </c>
      <c r="B921" s="243" t="s">
        <v>1093</v>
      </c>
      <c r="C921" s="237">
        <v>37508.57</v>
      </c>
      <c r="D921" s="237">
        <v>37508.57</v>
      </c>
      <c r="E921" s="244" t="s">
        <v>1094</v>
      </c>
      <c r="F921" s="247"/>
      <c r="G921" s="247"/>
      <c r="H921" s="247" t="s">
        <v>3721</v>
      </c>
      <c r="I921" s="311" t="s">
        <v>270</v>
      </c>
      <c r="J921" s="311" t="s">
        <v>270</v>
      </c>
    </row>
    <row r="922" spans="1:10" s="83" customFormat="1" x14ac:dyDescent="0.2">
      <c r="A922" s="327" t="s">
        <v>5676</v>
      </c>
      <c r="B922" s="243" t="s">
        <v>1095</v>
      </c>
      <c r="C922" s="237">
        <v>37508.57</v>
      </c>
      <c r="D922" s="237">
        <v>37508.57</v>
      </c>
      <c r="E922" s="244" t="s">
        <v>1089</v>
      </c>
      <c r="F922" s="247"/>
      <c r="G922" s="247"/>
      <c r="H922" s="247" t="s">
        <v>3721</v>
      </c>
      <c r="I922" s="311" t="s">
        <v>270</v>
      </c>
      <c r="J922" s="311" t="s">
        <v>270</v>
      </c>
    </row>
    <row r="923" spans="1:10" s="83" customFormat="1" x14ac:dyDescent="0.2">
      <c r="A923" s="327" t="s">
        <v>5677</v>
      </c>
      <c r="B923" s="243" t="s">
        <v>1096</v>
      </c>
      <c r="C923" s="237">
        <v>37508.57</v>
      </c>
      <c r="D923" s="237">
        <v>37508.57</v>
      </c>
      <c r="E923" s="244" t="s">
        <v>1089</v>
      </c>
      <c r="F923" s="247"/>
      <c r="G923" s="247"/>
      <c r="H923" s="247" t="s">
        <v>3721</v>
      </c>
      <c r="I923" s="311" t="s">
        <v>270</v>
      </c>
      <c r="J923" s="311" t="s">
        <v>270</v>
      </c>
    </row>
    <row r="924" spans="1:10" s="83" customFormat="1" x14ac:dyDescent="0.2">
      <c r="A924" s="327" t="s">
        <v>5678</v>
      </c>
      <c r="B924" s="243" t="s">
        <v>1097</v>
      </c>
      <c r="C924" s="237">
        <v>37508.57</v>
      </c>
      <c r="D924" s="237">
        <v>37508.57</v>
      </c>
      <c r="E924" s="244" t="s">
        <v>1089</v>
      </c>
      <c r="F924" s="247"/>
      <c r="G924" s="247"/>
      <c r="H924" s="247" t="s">
        <v>3721</v>
      </c>
      <c r="I924" s="311" t="s">
        <v>270</v>
      </c>
      <c r="J924" s="311" t="s">
        <v>270</v>
      </c>
    </row>
    <row r="925" spans="1:10" s="83" customFormat="1" x14ac:dyDescent="0.2">
      <c r="A925" s="327" t="s">
        <v>5679</v>
      </c>
      <c r="B925" s="243" t="s">
        <v>1098</v>
      </c>
      <c r="C925" s="237">
        <v>37508.57</v>
      </c>
      <c r="D925" s="237">
        <v>37508.57</v>
      </c>
      <c r="E925" s="244" t="s">
        <v>1089</v>
      </c>
      <c r="F925" s="247"/>
      <c r="G925" s="247"/>
      <c r="H925" s="247" t="s">
        <v>17</v>
      </c>
      <c r="I925" s="311" t="s">
        <v>270</v>
      </c>
      <c r="J925" s="311" t="s">
        <v>270</v>
      </c>
    </row>
    <row r="926" spans="1:10" s="83" customFormat="1" x14ac:dyDescent="0.2">
      <c r="A926" s="327" t="s">
        <v>5680</v>
      </c>
      <c r="B926" s="243" t="s">
        <v>1099</v>
      </c>
      <c r="C926" s="237">
        <v>25628</v>
      </c>
      <c r="D926" s="237">
        <v>25628</v>
      </c>
      <c r="E926" s="244" t="s">
        <v>1100</v>
      </c>
      <c r="F926" s="247"/>
      <c r="G926" s="247"/>
      <c r="H926" s="247" t="s">
        <v>3718</v>
      </c>
      <c r="I926" s="311" t="s">
        <v>270</v>
      </c>
      <c r="J926" s="311" t="s">
        <v>270</v>
      </c>
    </row>
    <row r="927" spans="1:10" s="83" customFormat="1" x14ac:dyDescent="0.2">
      <c r="A927" s="327" t="s">
        <v>5681</v>
      </c>
      <c r="B927" s="243" t="s">
        <v>1101</v>
      </c>
      <c r="C927" s="237">
        <v>25628</v>
      </c>
      <c r="D927" s="237">
        <v>8542.68</v>
      </c>
      <c r="E927" s="244" t="s">
        <v>1102</v>
      </c>
      <c r="F927" s="247"/>
      <c r="G927" s="247"/>
      <c r="H927" s="247" t="s">
        <v>3718</v>
      </c>
      <c r="I927" s="311" t="s">
        <v>270</v>
      </c>
      <c r="J927" s="311" t="s">
        <v>270</v>
      </c>
    </row>
    <row r="928" spans="1:10" s="83" customFormat="1" x14ac:dyDescent="0.2">
      <c r="A928" s="327" t="s">
        <v>5682</v>
      </c>
      <c r="B928" s="243" t="s">
        <v>1103</v>
      </c>
      <c r="C928" s="237">
        <v>25628</v>
      </c>
      <c r="D928" s="237">
        <v>8542.68</v>
      </c>
      <c r="E928" s="244" t="s">
        <v>1102</v>
      </c>
      <c r="F928" s="247"/>
      <c r="G928" s="247"/>
      <c r="H928" s="247" t="s">
        <v>3718</v>
      </c>
      <c r="I928" s="311" t="s">
        <v>270</v>
      </c>
      <c r="J928" s="311" t="s">
        <v>270</v>
      </c>
    </row>
    <row r="929" spans="1:10" s="83" customFormat="1" ht="25.5" x14ac:dyDescent="0.2">
      <c r="A929" s="327" t="s">
        <v>5683</v>
      </c>
      <c r="B929" s="243" t="s">
        <v>1104</v>
      </c>
      <c r="C929" s="237">
        <v>33940</v>
      </c>
      <c r="D929" s="237">
        <v>33940</v>
      </c>
      <c r="E929" s="244" t="s">
        <v>1102</v>
      </c>
      <c r="F929" s="247"/>
      <c r="G929" s="247"/>
      <c r="H929" s="247" t="s">
        <v>3717</v>
      </c>
      <c r="I929" s="311" t="s">
        <v>270</v>
      </c>
      <c r="J929" s="311" t="s">
        <v>270</v>
      </c>
    </row>
    <row r="930" spans="1:10" s="83" customFormat="1" x14ac:dyDescent="0.2">
      <c r="A930" s="327" t="s">
        <v>5684</v>
      </c>
      <c r="B930" s="243" t="s">
        <v>1053</v>
      </c>
      <c r="C930" s="237">
        <v>31150</v>
      </c>
      <c r="D930" s="237">
        <v>30000</v>
      </c>
      <c r="E930" s="244" t="s">
        <v>1105</v>
      </c>
      <c r="F930" s="247"/>
      <c r="G930" s="247"/>
      <c r="H930" s="247" t="s">
        <v>3717</v>
      </c>
      <c r="I930" s="311" t="s">
        <v>270</v>
      </c>
      <c r="J930" s="311" t="s">
        <v>270</v>
      </c>
    </row>
    <row r="931" spans="1:10" s="83" customFormat="1" x14ac:dyDescent="0.2">
      <c r="A931" s="327" t="s">
        <v>5685</v>
      </c>
      <c r="B931" s="243" t="s">
        <v>1106</v>
      </c>
      <c r="C931" s="237">
        <v>32020</v>
      </c>
      <c r="D931" s="237">
        <v>32020</v>
      </c>
      <c r="E931" s="244" t="s">
        <v>1105</v>
      </c>
      <c r="F931" s="247"/>
      <c r="G931" s="247"/>
      <c r="H931" s="247" t="s">
        <v>3718</v>
      </c>
      <c r="I931" s="311" t="s">
        <v>270</v>
      </c>
      <c r="J931" s="311" t="s">
        <v>270</v>
      </c>
    </row>
    <row r="932" spans="1:10" s="83" customFormat="1" x14ac:dyDescent="0.2">
      <c r="A932" s="327" t="s">
        <v>5686</v>
      </c>
      <c r="B932" s="243" t="s">
        <v>1107</v>
      </c>
      <c r="C932" s="237">
        <v>30955</v>
      </c>
      <c r="D932" s="237">
        <v>17799.240000000002</v>
      </c>
      <c r="E932" s="244" t="s">
        <v>681</v>
      </c>
      <c r="F932" s="247"/>
      <c r="G932" s="247"/>
      <c r="H932" s="247" t="s">
        <v>3721</v>
      </c>
      <c r="I932" s="311" t="s">
        <v>270</v>
      </c>
      <c r="J932" s="311" t="s">
        <v>270</v>
      </c>
    </row>
    <row r="933" spans="1:10" s="83" customFormat="1" x14ac:dyDescent="0.2">
      <c r="A933" s="327" t="s">
        <v>5687</v>
      </c>
      <c r="B933" s="243" t="s">
        <v>1108</v>
      </c>
      <c r="C933" s="237">
        <v>15855</v>
      </c>
      <c r="D933" s="237">
        <v>15855</v>
      </c>
      <c r="E933" s="244" t="s">
        <v>1109</v>
      </c>
      <c r="F933" s="247"/>
      <c r="G933" s="247"/>
      <c r="H933" s="247" t="s">
        <v>3718</v>
      </c>
      <c r="I933" s="311" t="s">
        <v>270</v>
      </c>
      <c r="J933" s="311" t="s">
        <v>270</v>
      </c>
    </row>
    <row r="934" spans="1:10" s="83" customFormat="1" x14ac:dyDescent="0.2">
      <c r="A934" s="327" t="s">
        <v>5688</v>
      </c>
      <c r="B934" s="243" t="s">
        <v>1110</v>
      </c>
      <c r="C934" s="237">
        <v>25628</v>
      </c>
      <c r="D934" s="237">
        <v>25628</v>
      </c>
      <c r="E934" s="244" t="s">
        <v>1111</v>
      </c>
      <c r="F934" s="247"/>
      <c r="G934" s="247"/>
      <c r="H934" s="247" t="s">
        <v>3718</v>
      </c>
      <c r="I934" s="311" t="s">
        <v>270</v>
      </c>
      <c r="J934" s="311" t="s">
        <v>270</v>
      </c>
    </row>
    <row r="935" spans="1:10" s="83" customFormat="1" ht="25.5" x14ac:dyDescent="0.2">
      <c r="A935" s="327" t="s">
        <v>5689</v>
      </c>
      <c r="B935" s="243" t="s">
        <v>1112</v>
      </c>
      <c r="C935" s="237">
        <v>35061</v>
      </c>
      <c r="D935" s="237">
        <v>35061</v>
      </c>
      <c r="E935" s="244" t="s">
        <v>1102</v>
      </c>
      <c r="F935" s="247"/>
      <c r="G935" s="247"/>
      <c r="H935" s="247" t="s">
        <v>642</v>
      </c>
      <c r="I935" s="311" t="s">
        <v>270</v>
      </c>
      <c r="J935" s="311" t="s">
        <v>270</v>
      </c>
    </row>
    <row r="936" spans="1:10" s="83" customFormat="1" x14ac:dyDescent="0.2">
      <c r="A936" s="327" t="s">
        <v>5690</v>
      </c>
      <c r="B936" s="243" t="s">
        <v>1113</v>
      </c>
      <c r="C936" s="237">
        <v>24560</v>
      </c>
      <c r="D936" s="237">
        <v>24560</v>
      </c>
      <c r="E936" s="244" t="s">
        <v>1114</v>
      </c>
      <c r="F936" s="247"/>
      <c r="G936" s="247"/>
      <c r="H936" s="247" t="s">
        <v>642</v>
      </c>
      <c r="I936" s="311" t="s">
        <v>270</v>
      </c>
      <c r="J936" s="311" t="s">
        <v>270</v>
      </c>
    </row>
    <row r="937" spans="1:10" s="83" customFormat="1" x14ac:dyDescent="0.2">
      <c r="A937" s="327" t="s">
        <v>5691</v>
      </c>
      <c r="B937" s="243" t="s">
        <v>1115</v>
      </c>
      <c r="C937" s="237">
        <v>24560</v>
      </c>
      <c r="D937" s="237">
        <v>24560</v>
      </c>
      <c r="E937" s="244" t="s">
        <v>1114</v>
      </c>
      <c r="F937" s="247"/>
      <c r="G937" s="247"/>
      <c r="H937" s="247" t="s">
        <v>642</v>
      </c>
      <c r="I937" s="311" t="s">
        <v>270</v>
      </c>
      <c r="J937" s="311" t="s">
        <v>270</v>
      </c>
    </row>
    <row r="938" spans="1:10" s="83" customFormat="1" x14ac:dyDescent="0.2">
      <c r="A938" s="327" t="s">
        <v>5692</v>
      </c>
      <c r="B938" s="243" t="s">
        <v>1116</v>
      </c>
      <c r="C938" s="237">
        <v>24560</v>
      </c>
      <c r="D938" s="237">
        <v>24560</v>
      </c>
      <c r="E938" s="244" t="s">
        <v>1114</v>
      </c>
      <c r="F938" s="247"/>
      <c r="G938" s="247"/>
      <c r="H938" s="247" t="s">
        <v>642</v>
      </c>
      <c r="I938" s="311" t="s">
        <v>270</v>
      </c>
      <c r="J938" s="311" t="s">
        <v>270</v>
      </c>
    </row>
    <row r="939" spans="1:10" s="83" customFormat="1" x14ac:dyDescent="0.2">
      <c r="A939" s="327" t="s">
        <v>5693</v>
      </c>
      <c r="B939" s="243" t="s">
        <v>1117</v>
      </c>
      <c r="C939" s="237">
        <v>24560</v>
      </c>
      <c r="D939" s="237">
        <v>24560</v>
      </c>
      <c r="E939" s="244" t="s">
        <v>1114</v>
      </c>
      <c r="F939" s="247"/>
      <c r="G939" s="247"/>
      <c r="H939" s="247" t="s">
        <v>642</v>
      </c>
      <c r="I939" s="311" t="s">
        <v>270</v>
      </c>
      <c r="J939" s="311" t="s">
        <v>270</v>
      </c>
    </row>
    <row r="940" spans="1:10" s="83" customFormat="1" x14ac:dyDescent="0.2">
      <c r="A940" s="327" t="s">
        <v>5694</v>
      </c>
      <c r="B940" s="243" t="s">
        <v>1118</v>
      </c>
      <c r="C940" s="237">
        <v>24560</v>
      </c>
      <c r="D940" s="237">
        <v>24560</v>
      </c>
      <c r="E940" s="244" t="s">
        <v>1114</v>
      </c>
      <c r="F940" s="247"/>
      <c r="G940" s="247"/>
      <c r="H940" s="247" t="s">
        <v>642</v>
      </c>
      <c r="I940" s="311" t="s">
        <v>270</v>
      </c>
      <c r="J940" s="311" t="s">
        <v>270</v>
      </c>
    </row>
    <row r="941" spans="1:10" s="83" customFormat="1" x14ac:dyDescent="0.2">
      <c r="A941" s="327" t="s">
        <v>5695</v>
      </c>
      <c r="B941" s="243" t="s">
        <v>1119</v>
      </c>
      <c r="C941" s="237">
        <v>24560</v>
      </c>
      <c r="D941" s="237">
        <v>24560</v>
      </c>
      <c r="E941" s="244" t="s">
        <v>1114</v>
      </c>
      <c r="F941" s="247"/>
      <c r="G941" s="247"/>
      <c r="H941" s="247" t="s">
        <v>642</v>
      </c>
      <c r="I941" s="311" t="s">
        <v>270</v>
      </c>
      <c r="J941" s="311" t="s">
        <v>270</v>
      </c>
    </row>
    <row r="942" spans="1:10" s="156" customFormat="1" x14ac:dyDescent="0.2">
      <c r="A942" s="327" t="s">
        <v>5696</v>
      </c>
      <c r="B942" s="243" t="s">
        <v>1120</v>
      </c>
      <c r="C942" s="237">
        <v>24560</v>
      </c>
      <c r="D942" s="237">
        <v>24560</v>
      </c>
      <c r="E942" s="244" t="s">
        <v>1114</v>
      </c>
      <c r="F942" s="247"/>
      <c r="G942" s="247"/>
      <c r="H942" s="247" t="s">
        <v>3717</v>
      </c>
      <c r="I942" s="311" t="s">
        <v>270</v>
      </c>
      <c r="J942" s="311"/>
    </row>
    <row r="943" spans="1:10" s="156" customFormat="1" x14ac:dyDescent="0.2">
      <c r="A943" s="327" t="s">
        <v>5697</v>
      </c>
      <c r="B943" s="243" t="s">
        <v>2635</v>
      </c>
      <c r="C943" s="237">
        <v>17292</v>
      </c>
      <c r="D943" s="237">
        <v>17292</v>
      </c>
      <c r="E943" s="244" t="s">
        <v>1105</v>
      </c>
      <c r="F943" s="247"/>
      <c r="G943" s="247"/>
      <c r="H943" s="247" t="s">
        <v>3721</v>
      </c>
      <c r="I943" s="311" t="s">
        <v>270</v>
      </c>
      <c r="J943" s="311"/>
    </row>
    <row r="944" spans="1:10" s="83" customFormat="1" x14ac:dyDescent="0.2">
      <c r="A944" s="327" t="s">
        <v>5698</v>
      </c>
      <c r="B944" s="243" t="s">
        <v>2635</v>
      </c>
      <c r="C944" s="237">
        <v>17292</v>
      </c>
      <c r="D944" s="237">
        <v>17292</v>
      </c>
      <c r="E944" s="244" t="s">
        <v>1109</v>
      </c>
      <c r="F944" s="247"/>
      <c r="G944" s="247"/>
      <c r="H944" s="247" t="s">
        <v>17</v>
      </c>
      <c r="I944" s="311" t="s">
        <v>270</v>
      </c>
      <c r="J944" s="311" t="s">
        <v>270</v>
      </c>
    </row>
    <row r="945" spans="1:10" s="83" customFormat="1" ht="25.5" x14ac:dyDescent="0.2">
      <c r="A945" s="327" t="s">
        <v>5699</v>
      </c>
      <c r="B945" s="243" t="s">
        <v>1121</v>
      </c>
      <c r="C945" s="237">
        <v>25800</v>
      </c>
      <c r="D945" s="257">
        <v>25800</v>
      </c>
      <c r="E945" s="244" t="s">
        <v>1122</v>
      </c>
      <c r="F945" s="247"/>
      <c r="G945" s="247"/>
      <c r="H945" s="247" t="s">
        <v>17</v>
      </c>
      <c r="I945" s="311" t="s">
        <v>270</v>
      </c>
      <c r="J945" s="311" t="s">
        <v>270</v>
      </c>
    </row>
    <row r="946" spans="1:10" s="83" customFormat="1" x14ac:dyDescent="0.2">
      <c r="A946" s="327" t="s">
        <v>5700</v>
      </c>
      <c r="B946" s="243" t="s">
        <v>755</v>
      </c>
      <c r="C946" s="237">
        <v>25000</v>
      </c>
      <c r="D946" s="237">
        <v>25000</v>
      </c>
      <c r="E946" s="244" t="s">
        <v>1122</v>
      </c>
      <c r="F946" s="247"/>
      <c r="G946" s="247"/>
      <c r="H946" s="247" t="s">
        <v>644</v>
      </c>
      <c r="I946" s="311" t="s">
        <v>270</v>
      </c>
      <c r="J946" s="311" t="s">
        <v>270</v>
      </c>
    </row>
    <row r="947" spans="1:10" s="83" customFormat="1" x14ac:dyDescent="0.2">
      <c r="A947" s="327" t="s">
        <v>5701</v>
      </c>
      <c r="B947" s="243" t="s">
        <v>1123</v>
      </c>
      <c r="C947" s="237">
        <v>18639</v>
      </c>
      <c r="D947" s="237">
        <v>18639</v>
      </c>
      <c r="E947" s="244" t="s">
        <v>823</v>
      </c>
      <c r="F947" s="247"/>
      <c r="G947" s="247"/>
      <c r="H947" s="247" t="s">
        <v>3725</v>
      </c>
      <c r="I947" s="311" t="s">
        <v>270</v>
      </c>
      <c r="J947" s="311" t="s">
        <v>270</v>
      </c>
    </row>
    <row r="948" spans="1:10" s="83" customFormat="1" x14ac:dyDescent="0.2">
      <c r="A948" s="327" t="s">
        <v>5702</v>
      </c>
      <c r="B948" s="243" t="s">
        <v>1124</v>
      </c>
      <c r="C948" s="237">
        <v>18639</v>
      </c>
      <c r="D948" s="237">
        <v>18639</v>
      </c>
      <c r="E948" s="244" t="s">
        <v>1125</v>
      </c>
      <c r="F948" s="247"/>
      <c r="G948" s="247"/>
      <c r="H948" s="247" t="s">
        <v>3725</v>
      </c>
      <c r="I948" s="311" t="s">
        <v>270</v>
      </c>
      <c r="J948" s="311" t="s">
        <v>270</v>
      </c>
    </row>
    <row r="949" spans="1:10" s="83" customFormat="1" x14ac:dyDescent="0.2">
      <c r="A949" s="327" t="s">
        <v>5703</v>
      </c>
      <c r="B949" s="243" t="s">
        <v>1126</v>
      </c>
      <c r="C949" s="237">
        <v>18639</v>
      </c>
      <c r="D949" s="237">
        <v>18639</v>
      </c>
      <c r="E949" s="244" t="s">
        <v>1125</v>
      </c>
      <c r="F949" s="247"/>
      <c r="G949" s="247"/>
      <c r="H949" s="247" t="s">
        <v>3725</v>
      </c>
      <c r="I949" s="311" t="s">
        <v>270</v>
      </c>
      <c r="J949" s="311" t="s">
        <v>270</v>
      </c>
    </row>
    <row r="950" spans="1:10" s="83" customFormat="1" x14ac:dyDescent="0.2">
      <c r="A950" s="327" t="s">
        <v>5704</v>
      </c>
      <c r="B950" s="243" t="s">
        <v>1127</v>
      </c>
      <c r="C950" s="237">
        <v>18639</v>
      </c>
      <c r="D950" s="237">
        <v>18639</v>
      </c>
      <c r="E950" s="244" t="s">
        <v>1125</v>
      </c>
      <c r="F950" s="247"/>
      <c r="G950" s="247"/>
      <c r="H950" s="247" t="s">
        <v>3725</v>
      </c>
      <c r="I950" s="311" t="s">
        <v>270</v>
      </c>
      <c r="J950" s="311" t="s">
        <v>270</v>
      </c>
    </row>
    <row r="951" spans="1:10" s="83" customFormat="1" x14ac:dyDescent="0.2">
      <c r="A951" s="327" t="s">
        <v>5705</v>
      </c>
      <c r="B951" s="243" t="s">
        <v>1128</v>
      </c>
      <c r="C951" s="237">
        <v>18639</v>
      </c>
      <c r="D951" s="237">
        <v>18639</v>
      </c>
      <c r="E951" s="244" t="s">
        <v>1125</v>
      </c>
      <c r="F951" s="247"/>
      <c r="G951" s="247"/>
      <c r="H951" s="247" t="s">
        <v>3725</v>
      </c>
      <c r="I951" s="311" t="s">
        <v>270</v>
      </c>
      <c r="J951" s="311" t="s">
        <v>270</v>
      </c>
    </row>
    <row r="952" spans="1:10" s="83" customFormat="1" x14ac:dyDescent="0.2">
      <c r="A952" s="327" t="s">
        <v>5706</v>
      </c>
      <c r="B952" s="243" t="s">
        <v>1129</v>
      </c>
      <c r="C952" s="237">
        <v>18639</v>
      </c>
      <c r="D952" s="237">
        <v>18639</v>
      </c>
      <c r="E952" s="244" t="s">
        <v>1125</v>
      </c>
      <c r="F952" s="247"/>
      <c r="G952" s="247"/>
      <c r="H952" s="247" t="s">
        <v>3725</v>
      </c>
      <c r="I952" s="311" t="s">
        <v>270</v>
      </c>
      <c r="J952" s="311" t="s">
        <v>270</v>
      </c>
    </row>
    <row r="953" spans="1:10" s="83" customFormat="1" x14ac:dyDescent="0.2">
      <c r="A953" s="327" t="s">
        <v>5707</v>
      </c>
      <c r="B953" s="243" t="s">
        <v>1130</v>
      </c>
      <c r="C953" s="237">
        <v>18639</v>
      </c>
      <c r="D953" s="237">
        <v>18639</v>
      </c>
      <c r="E953" s="244" t="s">
        <v>1125</v>
      </c>
      <c r="F953" s="247"/>
      <c r="G953" s="247"/>
      <c r="H953" s="247" t="s">
        <v>3725</v>
      </c>
      <c r="I953" s="311" t="s">
        <v>270</v>
      </c>
      <c r="J953" s="311" t="s">
        <v>270</v>
      </c>
    </row>
    <row r="954" spans="1:10" s="83" customFormat="1" x14ac:dyDescent="0.2">
      <c r="A954" s="327" t="s">
        <v>5708</v>
      </c>
      <c r="B954" s="243" t="s">
        <v>1131</v>
      </c>
      <c r="C954" s="237">
        <v>18639</v>
      </c>
      <c r="D954" s="237">
        <v>18639</v>
      </c>
      <c r="E954" s="244" t="s">
        <v>1125</v>
      </c>
      <c r="F954" s="247"/>
      <c r="G954" s="247"/>
      <c r="H954" s="247" t="s">
        <v>3725</v>
      </c>
      <c r="I954" s="311" t="s">
        <v>270</v>
      </c>
      <c r="J954" s="311" t="s">
        <v>270</v>
      </c>
    </row>
    <row r="955" spans="1:10" s="83" customFormat="1" x14ac:dyDescent="0.2">
      <c r="A955" s="327" t="s">
        <v>5709</v>
      </c>
      <c r="B955" s="243" t="s">
        <v>1132</v>
      </c>
      <c r="C955" s="237">
        <v>18639</v>
      </c>
      <c r="D955" s="237">
        <v>18639</v>
      </c>
      <c r="E955" s="244" t="s">
        <v>1125</v>
      </c>
      <c r="F955" s="247"/>
      <c r="G955" s="247"/>
      <c r="H955" s="247" t="s">
        <v>3725</v>
      </c>
      <c r="I955" s="311" t="s">
        <v>270</v>
      </c>
      <c r="J955" s="311" t="s">
        <v>270</v>
      </c>
    </row>
    <row r="956" spans="1:10" s="83" customFormat="1" x14ac:dyDescent="0.2">
      <c r="A956" s="327" t="s">
        <v>5710</v>
      </c>
      <c r="B956" s="243" t="s">
        <v>1133</v>
      </c>
      <c r="C956" s="237">
        <v>18639</v>
      </c>
      <c r="D956" s="237">
        <v>18639</v>
      </c>
      <c r="E956" s="244" t="s">
        <v>1125</v>
      </c>
      <c r="F956" s="247"/>
      <c r="G956" s="247"/>
      <c r="H956" s="247" t="s">
        <v>3725</v>
      </c>
      <c r="I956" s="311" t="s">
        <v>270</v>
      </c>
      <c r="J956" s="311" t="s">
        <v>270</v>
      </c>
    </row>
    <row r="957" spans="1:10" s="83" customFormat="1" x14ac:dyDescent="0.2">
      <c r="A957" s="327" t="s">
        <v>5711</v>
      </c>
      <c r="B957" s="243" t="s">
        <v>1134</v>
      </c>
      <c r="C957" s="237">
        <v>18639</v>
      </c>
      <c r="D957" s="237">
        <v>18639</v>
      </c>
      <c r="E957" s="244" t="s">
        <v>1125</v>
      </c>
      <c r="F957" s="247"/>
      <c r="G957" s="247"/>
      <c r="H957" s="247" t="s">
        <v>3725</v>
      </c>
      <c r="I957" s="311" t="s">
        <v>270</v>
      </c>
      <c r="J957" s="311" t="s">
        <v>270</v>
      </c>
    </row>
    <row r="958" spans="1:10" s="83" customFormat="1" x14ac:dyDescent="0.2">
      <c r="A958" s="327" t="s">
        <v>5712</v>
      </c>
      <c r="B958" s="243" t="s">
        <v>1135</v>
      </c>
      <c r="C958" s="237">
        <v>18639</v>
      </c>
      <c r="D958" s="237">
        <v>18639</v>
      </c>
      <c r="E958" s="244" t="s">
        <v>1125</v>
      </c>
      <c r="F958" s="247"/>
      <c r="G958" s="247"/>
      <c r="H958" s="247" t="s">
        <v>3725</v>
      </c>
      <c r="I958" s="311" t="s">
        <v>270</v>
      </c>
      <c r="J958" s="311" t="s">
        <v>270</v>
      </c>
    </row>
    <row r="959" spans="1:10" s="83" customFormat="1" x14ac:dyDescent="0.2">
      <c r="A959" s="327" t="s">
        <v>5713</v>
      </c>
      <c r="B959" s="243" t="s">
        <v>1136</v>
      </c>
      <c r="C959" s="237">
        <v>18639</v>
      </c>
      <c r="D959" s="237">
        <v>18639</v>
      </c>
      <c r="E959" s="244" t="s">
        <v>1125</v>
      </c>
      <c r="F959" s="247"/>
      <c r="G959" s="247"/>
      <c r="H959" s="247" t="s">
        <v>3725</v>
      </c>
      <c r="I959" s="311" t="s">
        <v>270</v>
      </c>
      <c r="J959" s="311" t="s">
        <v>270</v>
      </c>
    </row>
    <row r="960" spans="1:10" s="83" customFormat="1" x14ac:dyDescent="0.2">
      <c r="A960" s="327" t="s">
        <v>5714</v>
      </c>
      <c r="B960" s="243" t="s">
        <v>1137</v>
      </c>
      <c r="C960" s="237">
        <v>18639</v>
      </c>
      <c r="D960" s="237">
        <v>18639</v>
      </c>
      <c r="E960" s="244" t="s">
        <v>1125</v>
      </c>
      <c r="F960" s="247"/>
      <c r="G960" s="247"/>
      <c r="H960" s="247" t="s">
        <v>3725</v>
      </c>
      <c r="I960" s="311" t="s">
        <v>270</v>
      </c>
      <c r="J960" s="311" t="s">
        <v>270</v>
      </c>
    </row>
    <row r="961" spans="1:10" s="83" customFormat="1" x14ac:dyDescent="0.2">
      <c r="A961" s="327" t="s">
        <v>5715</v>
      </c>
      <c r="B961" s="243" t="s">
        <v>1138</v>
      </c>
      <c r="C961" s="237">
        <v>18639</v>
      </c>
      <c r="D961" s="237">
        <v>18639</v>
      </c>
      <c r="E961" s="244" t="s">
        <v>1125</v>
      </c>
      <c r="F961" s="247"/>
      <c r="G961" s="247"/>
      <c r="H961" s="247" t="s">
        <v>3725</v>
      </c>
      <c r="I961" s="311" t="s">
        <v>270</v>
      </c>
      <c r="J961" s="311" t="s">
        <v>270</v>
      </c>
    </row>
    <row r="962" spans="1:10" s="83" customFormat="1" x14ac:dyDescent="0.2">
      <c r="A962" s="327" t="s">
        <v>5716</v>
      </c>
      <c r="B962" s="243" t="s">
        <v>1139</v>
      </c>
      <c r="C962" s="237">
        <v>18639</v>
      </c>
      <c r="D962" s="237">
        <v>18639</v>
      </c>
      <c r="E962" s="244" t="s">
        <v>1125</v>
      </c>
      <c r="F962" s="247"/>
      <c r="G962" s="247"/>
      <c r="H962" s="247" t="s">
        <v>3725</v>
      </c>
      <c r="I962" s="311" t="s">
        <v>270</v>
      </c>
      <c r="J962" s="311" t="s">
        <v>270</v>
      </c>
    </row>
    <row r="963" spans="1:10" s="83" customFormat="1" x14ac:dyDescent="0.2">
      <c r="A963" s="327" t="s">
        <v>5717</v>
      </c>
      <c r="B963" s="243" t="s">
        <v>1140</v>
      </c>
      <c r="C963" s="237">
        <v>18639</v>
      </c>
      <c r="D963" s="237">
        <v>18639</v>
      </c>
      <c r="E963" s="244" t="s">
        <v>1125</v>
      </c>
      <c r="F963" s="247"/>
      <c r="G963" s="247"/>
      <c r="H963" s="247" t="s">
        <v>3725</v>
      </c>
      <c r="I963" s="311" t="s">
        <v>270</v>
      </c>
      <c r="J963" s="311" t="s">
        <v>270</v>
      </c>
    </row>
    <row r="964" spans="1:10" s="83" customFormat="1" x14ac:dyDescent="0.2">
      <c r="A964" s="327" t="s">
        <v>5718</v>
      </c>
      <c r="B964" s="243" t="s">
        <v>1141</v>
      </c>
      <c r="C964" s="237">
        <v>18639</v>
      </c>
      <c r="D964" s="237">
        <v>18639</v>
      </c>
      <c r="E964" s="244" t="s">
        <v>1125</v>
      </c>
      <c r="F964" s="247"/>
      <c r="G964" s="247"/>
      <c r="H964" s="247" t="s">
        <v>3725</v>
      </c>
      <c r="I964" s="311" t="s">
        <v>270</v>
      </c>
      <c r="J964" s="311" t="s">
        <v>270</v>
      </c>
    </row>
    <row r="965" spans="1:10" s="83" customFormat="1" x14ac:dyDescent="0.2">
      <c r="A965" s="327" t="s">
        <v>5719</v>
      </c>
      <c r="B965" s="243" t="s">
        <v>1142</v>
      </c>
      <c r="C965" s="237">
        <v>18639</v>
      </c>
      <c r="D965" s="237">
        <v>18639</v>
      </c>
      <c r="E965" s="244" t="s">
        <v>1125</v>
      </c>
      <c r="F965" s="247"/>
      <c r="G965" s="247"/>
      <c r="H965" s="247" t="s">
        <v>3725</v>
      </c>
      <c r="I965" s="311" t="s">
        <v>270</v>
      </c>
      <c r="J965" s="311" t="s">
        <v>270</v>
      </c>
    </row>
    <row r="966" spans="1:10" s="83" customFormat="1" x14ac:dyDescent="0.2">
      <c r="A966" s="327" t="s">
        <v>5720</v>
      </c>
      <c r="B966" s="243" t="s">
        <v>1143</v>
      </c>
      <c r="C966" s="237">
        <v>18639</v>
      </c>
      <c r="D966" s="237">
        <v>18639</v>
      </c>
      <c r="E966" s="244" t="s">
        <v>1125</v>
      </c>
      <c r="F966" s="247"/>
      <c r="G966" s="247"/>
      <c r="H966" s="247" t="s">
        <v>3725</v>
      </c>
      <c r="I966" s="311" t="s">
        <v>270</v>
      </c>
      <c r="J966" s="311" t="s">
        <v>270</v>
      </c>
    </row>
    <row r="967" spans="1:10" s="156" customFormat="1" x14ac:dyDescent="0.2">
      <c r="A967" s="327" t="s">
        <v>5721</v>
      </c>
      <c r="B967" s="243" t="s">
        <v>1144</v>
      </c>
      <c r="C967" s="237">
        <v>18639</v>
      </c>
      <c r="D967" s="237">
        <v>18639</v>
      </c>
      <c r="E967" s="244" t="s">
        <v>1125</v>
      </c>
      <c r="F967" s="247"/>
      <c r="G967" s="247"/>
      <c r="H967" s="247" t="s">
        <v>649</v>
      </c>
      <c r="I967" s="311" t="s">
        <v>270</v>
      </c>
      <c r="J967" s="311"/>
    </row>
    <row r="968" spans="1:10" s="83" customFormat="1" x14ac:dyDescent="0.2">
      <c r="A968" s="327" t="s">
        <v>5722</v>
      </c>
      <c r="B968" s="243" t="s">
        <v>2633</v>
      </c>
      <c r="C968" s="237">
        <v>19000</v>
      </c>
      <c r="D968" s="258">
        <v>19000</v>
      </c>
      <c r="E968" s="244" t="s">
        <v>2634</v>
      </c>
      <c r="F968" s="247"/>
      <c r="G968" s="247"/>
      <c r="H968" s="247" t="s">
        <v>3721</v>
      </c>
      <c r="I968" s="311" t="s">
        <v>270</v>
      </c>
      <c r="J968" s="311" t="s">
        <v>270</v>
      </c>
    </row>
    <row r="969" spans="1:10" s="156" customFormat="1" x14ac:dyDescent="0.2">
      <c r="A969" s="327" t="s">
        <v>5723</v>
      </c>
      <c r="B969" s="243" t="s">
        <v>1145</v>
      </c>
      <c r="C969" s="237">
        <v>16705</v>
      </c>
      <c r="D969" s="258">
        <v>16705</v>
      </c>
      <c r="E969" s="244" t="s">
        <v>1146</v>
      </c>
      <c r="F969" s="247"/>
      <c r="G969" s="247"/>
      <c r="H969" s="247" t="s">
        <v>651</v>
      </c>
      <c r="I969" s="311" t="s">
        <v>270</v>
      </c>
      <c r="J969" s="311"/>
    </row>
    <row r="970" spans="1:10" s="156" customFormat="1" x14ac:dyDescent="0.2">
      <c r="A970" s="327" t="s">
        <v>5724</v>
      </c>
      <c r="B970" s="243" t="s">
        <v>2636</v>
      </c>
      <c r="C970" s="237">
        <v>50000</v>
      </c>
      <c r="D970" s="258">
        <v>50000</v>
      </c>
      <c r="E970" s="244" t="s">
        <v>2637</v>
      </c>
      <c r="F970" s="247"/>
      <c r="G970" s="247"/>
      <c r="H970" s="247" t="s">
        <v>2041</v>
      </c>
      <c r="I970" s="311" t="s">
        <v>270</v>
      </c>
      <c r="J970" s="311"/>
    </row>
    <row r="971" spans="1:10" s="156" customFormat="1" x14ac:dyDescent="0.2">
      <c r="A971" s="327" t="s">
        <v>5725</v>
      </c>
      <c r="B971" s="243" t="s">
        <v>905</v>
      </c>
      <c r="C971" s="237">
        <v>41436.839999999997</v>
      </c>
      <c r="D971" s="258">
        <v>41436.839999999997</v>
      </c>
      <c r="E971" s="244" t="s">
        <v>2614</v>
      </c>
      <c r="F971" s="247"/>
      <c r="G971" s="247"/>
      <c r="H971" s="247" t="s">
        <v>2042</v>
      </c>
      <c r="I971" s="311" t="s">
        <v>270</v>
      </c>
      <c r="J971" s="311"/>
    </row>
    <row r="972" spans="1:10" s="156" customFormat="1" x14ac:dyDescent="0.2">
      <c r="A972" s="327" t="s">
        <v>5726</v>
      </c>
      <c r="B972" s="243" t="s">
        <v>2631</v>
      </c>
      <c r="C972" s="237">
        <v>50000</v>
      </c>
      <c r="D972" s="257">
        <v>50000</v>
      </c>
      <c r="E972" s="244" t="s">
        <v>2632</v>
      </c>
      <c r="F972" s="247"/>
      <c r="G972" s="247"/>
      <c r="H972" s="247" t="s">
        <v>2042</v>
      </c>
      <c r="I972" s="311" t="s">
        <v>270</v>
      </c>
      <c r="J972" s="311"/>
    </row>
    <row r="973" spans="1:10" s="156" customFormat="1" x14ac:dyDescent="0.2">
      <c r="A973" s="327" t="s">
        <v>5727</v>
      </c>
      <c r="B973" s="243" t="s">
        <v>2638</v>
      </c>
      <c r="C973" s="237">
        <v>18045</v>
      </c>
      <c r="D973" s="258">
        <v>18045</v>
      </c>
      <c r="E973" s="244" t="s">
        <v>2639</v>
      </c>
      <c r="F973" s="247"/>
      <c r="G973" s="247"/>
      <c r="H973" s="247" t="s">
        <v>2042</v>
      </c>
      <c r="I973" s="311" t="s">
        <v>270</v>
      </c>
      <c r="J973" s="311"/>
    </row>
    <row r="974" spans="1:10" s="156" customFormat="1" x14ac:dyDescent="0.2">
      <c r="A974" s="327" t="s">
        <v>5728</v>
      </c>
      <c r="B974" s="243" t="s">
        <v>2640</v>
      </c>
      <c r="C974" s="237">
        <v>40845</v>
      </c>
      <c r="D974" s="258">
        <v>40845</v>
      </c>
      <c r="E974" s="244" t="s">
        <v>2639</v>
      </c>
      <c r="F974" s="247"/>
      <c r="G974" s="247"/>
      <c r="H974" s="247" t="s">
        <v>2042</v>
      </c>
      <c r="I974" s="311" t="s">
        <v>270</v>
      </c>
      <c r="J974" s="311"/>
    </row>
    <row r="975" spans="1:10" s="156" customFormat="1" x14ac:dyDescent="0.2">
      <c r="A975" s="327" t="s">
        <v>5729</v>
      </c>
      <c r="B975" s="243" t="s">
        <v>2361</v>
      </c>
      <c r="C975" s="237">
        <v>29024</v>
      </c>
      <c r="D975" s="258">
        <v>29024</v>
      </c>
      <c r="E975" s="244" t="s">
        <v>2639</v>
      </c>
      <c r="F975" s="247"/>
      <c r="G975" s="247"/>
      <c r="H975" s="247" t="s">
        <v>2042</v>
      </c>
      <c r="I975" s="311" t="s">
        <v>270</v>
      </c>
      <c r="J975" s="311"/>
    </row>
    <row r="976" spans="1:10" s="156" customFormat="1" x14ac:dyDescent="0.2">
      <c r="A976" s="327" t="s">
        <v>5730</v>
      </c>
      <c r="B976" s="243" t="s">
        <v>2641</v>
      </c>
      <c r="C976" s="237">
        <v>26306</v>
      </c>
      <c r="D976" s="258">
        <v>26306</v>
      </c>
      <c r="E976" s="244" t="s">
        <v>2639</v>
      </c>
      <c r="F976" s="247"/>
      <c r="G976" s="247"/>
      <c r="H976" s="247" t="s">
        <v>2042</v>
      </c>
      <c r="I976" s="311" t="s">
        <v>270</v>
      </c>
      <c r="J976" s="311"/>
    </row>
    <row r="977" spans="1:10" s="156" customFormat="1" ht="15.6" customHeight="1" x14ac:dyDescent="0.2">
      <c r="A977" s="327" t="s">
        <v>5731</v>
      </c>
      <c r="B977" s="244" t="s">
        <v>2642</v>
      </c>
      <c r="C977" s="237">
        <v>26230</v>
      </c>
      <c r="D977" s="258">
        <v>26230</v>
      </c>
      <c r="E977" s="244" t="s">
        <v>2639</v>
      </c>
      <c r="F977" s="247"/>
      <c r="G977" s="247"/>
      <c r="H977" s="247"/>
      <c r="I977" s="311" t="s">
        <v>270</v>
      </c>
      <c r="J977" s="311"/>
    </row>
    <row r="978" spans="1:10" s="156" customFormat="1" ht="31.15" customHeight="1" x14ac:dyDescent="0.2">
      <c r="A978" s="327" t="s">
        <v>5732</v>
      </c>
      <c r="B978" s="244" t="s">
        <v>2337</v>
      </c>
      <c r="C978" s="249">
        <v>39970</v>
      </c>
      <c r="D978" s="249">
        <v>39970</v>
      </c>
      <c r="E978" s="249" t="s">
        <v>3948</v>
      </c>
      <c r="F978" s="247"/>
      <c r="G978" s="247"/>
      <c r="H978" s="247"/>
      <c r="I978" s="311" t="s">
        <v>270</v>
      </c>
      <c r="J978" s="311"/>
    </row>
    <row r="979" spans="1:10" s="156" customFormat="1" ht="25.5" x14ac:dyDescent="0.2">
      <c r="A979" s="327" t="s">
        <v>5733</v>
      </c>
      <c r="B979" s="249" t="s">
        <v>3104</v>
      </c>
      <c r="C979" s="237">
        <v>99000</v>
      </c>
      <c r="D979" s="258">
        <v>99000</v>
      </c>
      <c r="E979" s="277" t="s">
        <v>3978</v>
      </c>
      <c r="F979" s="247"/>
      <c r="G979" s="247"/>
      <c r="H979" s="247"/>
      <c r="I979" s="311" t="s">
        <v>270</v>
      </c>
      <c r="J979" s="311"/>
    </row>
    <row r="980" spans="1:10" s="156" customFormat="1" x14ac:dyDescent="0.2">
      <c r="A980" s="327" t="s">
        <v>5734</v>
      </c>
      <c r="B980" s="244" t="s">
        <v>3977</v>
      </c>
      <c r="C980" s="373">
        <v>58237.4</v>
      </c>
      <c r="D980" s="248">
        <v>58237.4</v>
      </c>
      <c r="E980" s="374">
        <v>44195</v>
      </c>
      <c r="F980" s="247"/>
      <c r="G980" s="247"/>
      <c r="H980" s="247"/>
      <c r="I980" s="311" t="s">
        <v>270</v>
      </c>
      <c r="J980" s="311"/>
    </row>
    <row r="981" spans="1:10" s="156" customFormat="1" x14ac:dyDescent="0.2">
      <c r="A981" s="327" t="s">
        <v>5735</v>
      </c>
      <c r="B981" s="375" t="s">
        <v>3105</v>
      </c>
      <c r="C981" s="234" t="s">
        <v>3953</v>
      </c>
      <c r="D981" s="258" t="s">
        <v>3953</v>
      </c>
      <c r="E981" s="244" t="s">
        <v>3954</v>
      </c>
      <c r="F981" s="247"/>
      <c r="G981" s="247"/>
      <c r="H981" s="247" t="s">
        <v>3267</v>
      </c>
      <c r="I981" s="311" t="s">
        <v>270</v>
      </c>
      <c r="J981" s="311"/>
    </row>
    <row r="982" spans="1:10" s="156" customFormat="1" x14ac:dyDescent="0.2">
      <c r="A982" s="327" t="s">
        <v>5736</v>
      </c>
      <c r="B982" s="234" t="s">
        <v>3396</v>
      </c>
      <c r="C982" s="237">
        <v>60000</v>
      </c>
      <c r="D982" s="237">
        <v>60000</v>
      </c>
      <c r="E982" s="244">
        <v>2021</v>
      </c>
      <c r="F982" s="247"/>
      <c r="G982" s="247"/>
      <c r="H982" s="247" t="s">
        <v>3267</v>
      </c>
      <c r="I982" s="311" t="s">
        <v>270</v>
      </c>
      <c r="J982" s="311"/>
    </row>
    <row r="983" spans="1:10" s="156" customFormat="1" x14ac:dyDescent="0.2">
      <c r="A983" s="327" t="s">
        <v>5737</v>
      </c>
      <c r="B983" s="234" t="s">
        <v>3739</v>
      </c>
      <c r="C983" s="237">
        <v>280000</v>
      </c>
      <c r="D983" s="237">
        <v>280000</v>
      </c>
      <c r="E983" s="244">
        <v>2021</v>
      </c>
      <c r="F983" s="247"/>
      <c r="G983" s="247"/>
      <c r="H983" s="247" t="s">
        <v>3267</v>
      </c>
      <c r="I983" s="311" t="s">
        <v>270</v>
      </c>
      <c r="J983" s="311"/>
    </row>
    <row r="984" spans="1:10" s="156" customFormat="1" x14ac:dyDescent="0.2">
      <c r="A984" s="327" t="s">
        <v>5738</v>
      </c>
      <c r="B984" s="234" t="s">
        <v>3740</v>
      </c>
      <c r="C984" s="237">
        <v>255000</v>
      </c>
      <c r="D984" s="237">
        <v>255000</v>
      </c>
      <c r="E984" s="244">
        <v>2021</v>
      </c>
      <c r="F984" s="247"/>
      <c r="G984" s="247"/>
      <c r="H984" s="247" t="s">
        <v>3267</v>
      </c>
      <c r="I984" s="311" t="s">
        <v>270</v>
      </c>
      <c r="J984" s="311"/>
    </row>
    <row r="985" spans="1:10" s="156" customFormat="1" x14ac:dyDescent="0.2">
      <c r="A985" s="327" t="s">
        <v>5739</v>
      </c>
      <c r="B985" s="234" t="s">
        <v>3741</v>
      </c>
      <c r="C985" s="376">
        <v>23000</v>
      </c>
      <c r="D985" s="376">
        <v>23000</v>
      </c>
      <c r="E985" s="377">
        <v>2021</v>
      </c>
      <c r="F985" s="247"/>
      <c r="G985" s="247"/>
      <c r="H985" s="247"/>
      <c r="I985" s="311" t="s">
        <v>270</v>
      </c>
      <c r="J985" s="339"/>
    </row>
    <row r="986" spans="1:10" s="156" customFormat="1" ht="38.25" x14ac:dyDescent="0.2">
      <c r="A986" s="327" t="s">
        <v>5740</v>
      </c>
      <c r="B986" s="241" t="s">
        <v>3939</v>
      </c>
      <c r="C986" s="376">
        <v>133377.73000000001</v>
      </c>
      <c r="D986" s="376">
        <v>133377.73000000001</v>
      </c>
      <c r="E986" s="377" t="s">
        <v>3628</v>
      </c>
      <c r="F986" s="247"/>
      <c r="G986" s="247"/>
      <c r="H986" s="247"/>
      <c r="I986" s="311" t="s">
        <v>270</v>
      </c>
      <c r="J986" s="339"/>
    </row>
    <row r="987" spans="1:10" s="156" customFormat="1" ht="38.25" x14ac:dyDescent="0.2">
      <c r="A987" s="327" t="s">
        <v>5741</v>
      </c>
      <c r="B987" s="241" t="s">
        <v>3940</v>
      </c>
      <c r="C987" s="376">
        <v>133377.73000000001</v>
      </c>
      <c r="D987" s="376">
        <v>133377.73000000001</v>
      </c>
      <c r="E987" s="377" t="s">
        <v>3628</v>
      </c>
      <c r="F987" s="247"/>
      <c r="G987" s="247"/>
      <c r="H987" s="247"/>
      <c r="I987" s="311" t="s">
        <v>270</v>
      </c>
      <c r="J987" s="339"/>
    </row>
    <row r="988" spans="1:10" s="156" customFormat="1" ht="38.25" x14ac:dyDescent="0.2">
      <c r="A988" s="327" t="s">
        <v>5742</v>
      </c>
      <c r="B988" s="241" t="s">
        <v>3941</v>
      </c>
      <c r="C988" s="249">
        <v>133377.73000000001</v>
      </c>
      <c r="D988" s="249">
        <v>133377.73000000001</v>
      </c>
      <c r="E988" s="377" t="s">
        <v>3628</v>
      </c>
      <c r="F988" s="247"/>
      <c r="G988" s="247"/>
      <c r="H988" s="247"/>
      <c r="I988" s="311" t="s">
        <v>270</v>
      </c>
      <c r="J988" s="339"/>
    </row>
    <row r="989" spans="1:10" s="156" customFormat="1" ht="25.5" x14ac:dyDescent="0.2">
      <c r="A989" s="327" t="s">
        <v>5743</v>
      </c>
      <c r="B989" s="241" t="s">
        <v>3942</v>
      </c>
      <c r="C989" s="249" t="s">
        <v>3943</v>
      </c>
      <c r="D989" s="249" t="s">
        <v>3943</v>
      </c>
      <c r="E989" s="377" t="s">
        <v>3628</v>
      </c>
      <c r="F989" s="247"/>
      <c r="G989" s="247"/>
      <c r="H989" s="247"/>
      <c r="I989" s="311" t="s">
        <v>270</v>
      </c>
      <c r="J989" s="339"/>
    </row>
    <row r="990" spans="1:10" s="156" customFormat="1" ht="25.5" x14ac:dyDescent="0.2">
      <c r="A990" s="327" t="s">
        <v>5744</v>
      </c>
      <c r="B990" s="241" t="s">
        <v>3942</v>
      </c>
      <c r="C990" s="249" t="s">
        <v>3943</v>
      </c>
      <c r="D990" s="249" t="s">
        <v>3943</v>
      </c>
      <c r="E990" s="378" t="s">
        <v>3628</v>
      </c>
      <c r="F990" s="247"/>
      <c r="G990" s="247"/>
      <c r="H990" s="247"/>
      <c r="I990" s="311" t="s">
        <v>270</v>
      </c>
      <c r="J990" s="339"/>
    </row>
    <row r="991" spans="1:10" s="156" customFormat="1" ht="25.5" x14ac:dyDescent="0.2">
      <c r="A991" s="327" t="s">
        <v>5745</v>
      </c>
      <c r="B991" s="241" t="s">
        <v>3942</v>
      </c>
      <c r="C991" s="249" t="s">
        <v>3943</v>
      </c>
      <c r="D991" s="249" t="s">
        <v>3943</v>
      </c>
      <c r="E991" s="379" t="s">
        <v>3628</v>
      </c>
      <c r="F991" s="247"/>
      <c r="G991" s="247"/>
      <c r="H991" s="247"/>
      <c r="I991" s="311" t="s">
        <v>270</v>
      </c>
      <c r="J991" s="339"/>
    </row>
    <row r="992" spans="1:10" s="156" customFormat="1" ht="25.5" x14ac:dyDescent="0.2">
      <c r="A992" s="327" t="s">
        <v>5746</v>
      </c>
      <c r="B992" s="241" t="s">
        <v>3942</v>
      </c>
      <c r="C992" s="249" t="s">
        <v>3943</v>
      </c>
      <c r="D992" s="249" t="s">
        <v>3943</v>
      </c>
      <c r="E992" s="374" t="s">
        <v>3628</v>
      </c>
      <c r="F992" s="247"/>
      <c r="G992" s="247"/>
      <c r="H992" s="247"/>
      <c r="I992" s="311" t="s">
        <v>270</v>
      </c>
      <c r="J992" s="339"/>
    </row>
    <row r="993" spans="1:10" s="156" customFormat="1" ht="25.5" x14ac:dyDescent="0.2">
      <c r="A993" s="327" t="s">
        <v>5747</v>
      </c>
      <c r="B993" s="375" t="s">
        <v>3944</v>
      </c>
      <c r="C993" s="249" t="s">
        <v>3946</v>
      </c>
      <c r="D993" s="249" t="s">
        <v>3946</v>
      </c>
      <c r="E993" s="374" t="s">
        <v>3945</v>
      </c>
      <c r="F993" s="247"/>
      <c r="G993" s="247"/>
      <c r="H993" s="247"/>
      <c r="I993" s="311" t="s">
        <v>270</v>
      </c>
      <c r="J993" s="339"/>
    </row>
    <row r="994" spans="1:10" s="156" customFormat="1" x14ac:dyDescent="0.2">
      <c r="A994" s="327" t="s">
        <v>5748</v>
      </c>
      <c r="B994" s="375" t="s">
        <v>2337</v>
      </c>
      <c r="C994" s="249" t="s">
        <v>3947</v>
      </c>
      <c r="D994" s="249" t="s">
        <v>3947</v>
      </c>
      <c r="E994" s="374" t="s">
        <v>3948</v>
      </c>
      <c r="F994" s="247"/>
      <c r="G994" s="247"/>
      <c r="H994" s="247"/>
      <c r="I994" s="311" t="s">
        <v>270</v>
      </c>
      <c r="J994" s="339"/>
    </row>
    <row r="995" spans="1:10" s="156" customFormat="1" ht="25.5" x14ac:dyDescent="0.2">
      <c r="A995" s="327" t="s">
        <v>5749</v>
      </c>
      <c r="B995" s="375" t="s">
        <v>2336</v>
      </c>
      <c r="C995" s="249" t="s">
        <v>3950</v>
      </c>
      <c r="D995" s="249" t="s">
        <v>3950</v>
      </c>
      <c r="E995" s="374" t="s">
        <v>3949</v>
      </c>
      <c r="F995" s="247"/>
      <c r="G995" s="247"/>
      <c r="H995" s="247"/>
      <c r="I995" s="311" t="s">
        <v>270</v>
      </c>
      <c r="J995" s="339"/>
    </row>
    <row r="996" spans="1:10" s="156" customFormat="1" ht="25.5" x14ac:dyDescent="0.2">
      <c r="A996" s="327" t="s">
        <v>5750</v>
      </c>
      <c r="B996" s="375" t="s">
        <v>3951</v>
      </c>
      <c r="C996" s="249" t="s">
        <v>3952</v>
      </c>
      <c r="D996" s="249" t="s">
        <v>3952</v>
      </c>
      <c r="E996" s="374" t="s">
        <v>3715</v>
      </c>
      <c r="F996" s="247"/>
      <c r="G996" s="247"/>
      <c r="H996" s="247"/>
      <c r="I996" s="311" t="s">
        <v>270</v>
      </c>
      <c r="J996" s="339"/>
    </row>
    <row r="997" spans="1:10" s="156" customFormat="1" ht="51" x14ac:dyDescent="0.2">
      <c r="A997" s="327" t="s">
        <v>5751</v>
      </c>
      <c r="B997" s="241" t="s">
        <v>3955</v>
      </c>
      <c r="C997" s="249" t="s">
        <v>3956</v>
      </c>
      <c r="D997" s="249" t="s">
        <v>3957</v>
      </c>
      <c r="E997" s="374" t="s">
        <v>3958</v>
      </c>
      <c r="F997" s="247"/>
      <c r="G997" s="247"/>
      <c r="H997" s="247"/>
      <c r="I997" s="311" t="s">
        <v>270</v>
      </c>
      <c r="J997" s="339"/>
    </row>
    <row r="998" spans="1:10" s="156" customFormat="1" ht="38.25" x14ac:dyDescent="0.2">
      <c r="A998" s="327" t="s">
        <v>5752</v>
      </c>
      <c r="B998" s="241" t="s">
        <v>3737</v>
      </c>
      <c r="C998" s="249" t="s">
        <v>3959</v>
      </c>
      <c r="D998" s="249" t="s">
        <v>3959</v>
      </c>
      <c r="E998" s="374" t="s">
        <v>3516</v>
      </c>
      <c r="F998" s="247"/>
      <c r="G998" s="247"/>
      <c r="H998" s="247"/>
      <c r="I998" s="311" t="s">
        <v>270</v>
      </c>
      <c r="J998" s="339"/>
    </row>
    <row r="999" spans="1:10" s="156" customFormat="1" x14ac:dyDescent="0.2">
      <c r="A999" s="327" t="s">
        <v>5753</v>
      </c>
      <c r="B999" s="375" t="s">
        <v>3738</v>
      </c>
      <c r="C999" s="249" t="s">
        <v>3961</v>
      </c>
      <c r="D999" s="249" t="s">
        <v>3961</v>
      </c>
      <c r="E999" s="374" t="s">
        <v>3516</v>
      </c>
      <c r="F999" s="247"/>
      <c r="G999" s="247"/>
      <c r="H999" s="247"/>
      <c r="I999" s="311" t="s">
        <v>270</v>
      </c>
      <c r="J999" s="339"/>
    </row>
    <row r="1000" spans="1:10" s="156" customFormat="1" ht="38.25" x14ac:dyDescent="0.2">
      <c r="A1000" s="327" t="s">
        <v>5754</v>
      </c>
      <c r="B1000" s="375" t="s">
        <v>3736</v>
      </c>
      <c r="C1000" s="249" t="s">
        <v>3959</v>
      </c>
      <c r="D1000" s="249" t="s">
        <v>3959</v>
      </c>
      <c r="E1000" s="374" t="s">
        <v>3516</v>
      </c>
      <c r="F1000" s="247"/>
      <c r="G1000" s="247"/>
      <c r="H1000" s="247"/>
      <c r="I1000" s="311" t="s">
        <v>270</v>
      </c>
      <c r="J1000" s="339"/>
    </row>
    <row r="1001" spans="1:10" s="156" customFormat="1" ht="38.25" x14ac:dyDescent="0.2">
      <c r="A1001" s="327" t="s">
        <v>5755</v>
      </c>
      <c r="B1001" s="380" t="s">
        <v>3960</v>
      </c>
      <c r="C1001" s="249" t="s">
        <v>3959</v>
      </c>
      <c r="D1001" s="249" t="s">
        <v>3959</v>
      </c>
      <c r="E1001" s="374" t="s">
        <v>3516</v>
      </c>
      <c r="F1001" s="247"/>
      <c r="G1001" s="247"/>
      <c r="H1001" s="247"/>
      <c r="I1001" s="311" t="s">
        <v>270</v>
      </c>
      <c r="J1001" s="339"/>
    </row>
    <row r="1002" spans="1:10" s="156" customFormat="1" ht="25.5" x14ac:dyDescent="0.2">
      <c r="A1002" s="327" t="s">
        <v>5756</v>
      </c>
      <c r="B1002" s="241" t="s">
        <v>3688</v>
      </c>
      <c r="C1002" s="249" t="s">
        <v>3969</v>
      </c>
      <c r="D1002" s="249" t="s">
        <v>3969</v>
      </c>
      <c r="E1002" s="374" t="s">
        <v>3945</v>
      </c>
      <c r="F1002" s="247"/>
      <c r="G1002" s="247"/>
      <c r="H1002" s="247"/>
      <c r="I1002" s="311" t="s">
        <v>270</v>
      </c>
      <c r="J1002" s="339"/>
    </row>
    <row r="1003" spans="1:10" s="156" customFormat="1" ht="25.5" x14ac:dyDescent="0.2">
      <c r="A1003" s="327" t="s">
        <v>5757</v>
      </c>
      <c r="B1003" s="241" t="s">
        <v>3688</v>
      </c>
      <c r="C1003" s="249" t="s">
        <v>3969</v>
      </c>
      <c r="D1003" s="249" t="s">
        <v>3969</v>
      </c>
      <c r="E1003" s="374" t="s">
        <v>3945</v>
      </c>
      <c r="F1003" s="247"/>
      <c r="G1003" s="247"/>
      <c r="H1003" s="247"/>
      <c r="I1003" s="311" t="s">
        <v>270</v>
      </c>
      <c r="J1003" s="339"/>
    </row>
    <row r="1004" spans="1:10" s="156" customFormat="1" ht="25.5" x14ac:dyDescent="0.2">
      <c r="A1004" s="327" t="s">
        <v>5758</v>
      </c>
      <c r="B1004" s="241" t="s">
        <v>3688</v>
      </c>
      <c r="C1004" s="249" t="s">
        <v>3969</v>
      </c>
      <c r="D1004" s="249" t="s">
        <v>3969</v>
      </c>
      <c r="E1004" s="374" t="s">
        <v>3945</v>
      </c>
      <c r="F1004" s="247"/>
      <c r="G1004" s="247"/>
      <c r="H1004" s="247"/>
      <c r="I1004" s="311" t="s">
        <v>270</v>
      </c>
      <c r="J1004" s="339"/>
    </row>
    <row r="1005" spans="1:10" s="156" customFormat="1" ht="25.5" x14ac:dyDescent="0.2">
      <c r="A1005" s="327" t="s">
        <v>5759</v>
      </c>
      <c r="B1005" s="241" t="s">
        <v>3688</v>
      </c>
      <c r="C1005" s="249" t="s">
        <v>3969</v>
      </c>
      <c r="D1005" s="249" t="s">
        <v>3969</v>
      </c>
      <c r="E1005" s="374" t="s">
        <v>3945</v>
      </c>
      <c r="F1005" s="247"/>
      <c r="G1005" s="247"/>
      <c r="H1005" s="247"/>
      <c r="I1005" s="311" t="s">
        <v>270</v>
      </c>
      <c r="J1005" s="339"/>
    </row>
    <row r="1006" spans="1:10" s="156" customFormat="1" ht="25.5" x14ac:dyDescent="0.2">
      <c r="A1006" s="327" t="s">
        <v>5760</v>
      </c>
      <c r="B1006" s="241" t="s">
        <v>3965</v>
      </c>
      <c r="C1006" s="249" t="s">
        <v>3970</v>
      </c>
      <c r="D1006" s="249" t="s">
        <v>3970</v>
      </c>
      <c r="E1006" s="374" t="s">
        <v>3945</v>
      </c>
      <c r="F1006" s="247"/>
      <c r="G1006" s="247"/>
      <c r="H1006" s="247"/>
      <c r="I1006" s="311" t="s">
        <v>270</v>
      </c>
      <c r="J1006" s="339"/>
    </row>
    <row r="1007" spans="1:10" s="156" customFormat="1" x14ac:dyDescent="0.2">
      <c r="A1007" s="327" t="s">
        <v>5761</v>
      </c>
      <c r="B1007" s="241" t="s">
        <v>3966</v>
      </c>
      <c r="C1007" s="249" t="s">
        <v>3971</v>
      </c>
      <c r="D1007" s="249" t="s">
        <v>3971</v>
      </c>
      <c r="E1007" s="374" t="s">
        <v>3945</v>
      </c>
      <c r="F1007" s="247"/>
      <c r="G1007" s="247"/>
      <c r="H1007" s="247"/>
      <c r="I1007" s="311" t="s">
        <v>270</v>
      </c>
      <c r="J1007" s="339"/>
    </row>
    <row r="1008" spans="1:10" s="156" customFormat="1" ht="38.25" x14ac:dyDescent="0.2">
      <c r="A1008" s="327" t="s">
        <v>5762</v>
      </c>
      <c r="B1008" s="241" t="s">
        <v>3967</v>
      </c>
      <c r="C1008" s="249" t="s">
        <v>3972</v>
      </c>
      <c r="D1008" s="249" t="s">
        <v>3972</v>
      </c>
      <c r="E1008" s="374" t="s">
        <v>3945</v>
      </c>
      <c r="F1008" s="247"/>
      <c r="G1008" s="247"/>
      <c r="H1008" s="247"/>
      <c r="I1008" s="311" t="s">
        <v>270</v>
      </c>
      <c r="J1008" s="339"/>
    </row>
    <row r="1009" spans="1:10" s="156" customFormat="1" ht="38.25" x14ac:dyDescent="0.2">
      <c r="A1009" s="327" t="s">
        <v>5763</v>
      </c>
      <c r="B1009" s="241" t="s">
        <v>3968</v>
      </c>
      <c r="C1009" s="249" t="s">
        <v>3972</v>
      </c>
      <c r="D1009" s="249" t="s">
        <v>3972</v>
      </c>
      <c r="E1009" s="374" t="s">
        <v>3945</v>
      </c>
      <c r="F1009" s="247"/>
      <c r="G1009" s="247"/>
      <c r="H1009" s="247"/>
      <c r="I1009" s="311" t="s">
        <v>270</v>
      </c>
      <c r="J1009" s="339"/>
    </row>
    <row r="1010" spans="1:10" s="156" customFormat="1" x14ac:dyDescent="0.2">
      <c r="A1010" s="327" t="s">
        <v>5764</v>
      </c>
      <c r="B1010" s="241" t="s">
        <v>3455</v>
      </c>
      <c r="C1010" s="249" t="s">
        <v>3974</v>
      </c>
      <c r="D1010" s="249" t="s">
        <v>3974</v>
      </c>
      <c r="E1010" s="374" t="s">
        <v>3715</v>
      </c>
      <c r="F1010" s="247"/>
      <c r="G1010" s="247"/>
      <c r="H1010" s="247"/>
      <c r="I1010" s="311" t="s">
        <v>270</v>
      </c>
      <c r="J1010" s="339"/>
    </row>
    <row r="1011" spans="1:10" s="156" customFormat="1" x14ac:dyDescent="0.2">
      <c r="A1011" s="327" t="s">
        <v>5765</v>
      </c>
      <c r="B1011" s="241" t="s">
        <v>3455</v>
      </c>
      <c r="C1011" s="249" t="s">
        <v>3974</v>
      </c>
      <c r="D1011" s="249" t="s">
        <v>3974</v>
      </c>
      <c r="E1011" s="374" t="s">
        <v>3715</v>
      </c>
      <c r="F1011" s="247"/>
      <c r="G1011" s="247"/>
      <c r="H1011" s="247"/>
      <c r="I1011" s="311" t="s">
        <v>270</v>
      </c>
      <c r="J1011" s="339"/>
    </row>
    <row r="1012" spans="1:10" s="156" customFormat="1" ht="38.25" x14ac:dyDescent="0.2">
      <c r="A1012" s="327" t="s">
        <v>5766</v>
      </c>
      <c r="B1012" s="241" t="s">
        <v>3973</v>
      </c>
      <c r="C1012" s="249" t="s">
        <v>3975</v>
      </c>
      <c r="D1012" s="249" t="s">
        <v>3975</v>
      </c>
      <c r="E1012" s="374" t="s">
        <v>3715</v>
      </c>
      <c r="F1012" s="247"/>
      <c r="G1012" s="247"/>
      <c r="H1012" s="247"/>
      <c r="I1012" s="311" t="s">
        <v>270</v>
      </c>
      <c r="J1012" s="339"/>
    </row>
    <row r="1013" spans="1:10" s="156" customFormat="1" x14ac:dyDescent="0.2">
      <c r="A1013" s="327" t="s">
        <v>5767</v>
      </c>
      <c r="B1013" s="241" t="s">
        <v>3481</v>
      </c>
      <c r="C1013" s="249" t="s">
        <v>3959</v>
      </c>
      <c r="D1013" s="249" t="s">
        <v>3959</v>
      </c>
      <c r="E1013" s="374" t="s">
        <v>3976</v>
      </c>
      <c r="F1013" s="247"/>
      <c r="G1013" s="247" t="s">
        <v>4432</v>
      </c>
      <c r="H1013" s="247" t="s">
        <v>4431</v>
      </c>
      <c r="I1013" s="311" t="s">
        <v>270</v>
      </c>
      <c r="J1013" s="339"/>
    </row>
    <row r="1014" spans="1:10" s="156" customFormat="1" ht="25.5" x14ac:dyDescent="0.2">
      <c r="A1014" s="327" t="s">
        <v>5768</v>
      </c>
      <c r="B1014" s="381" t="s">
        <v>4429</v>
      </c>
      <c r="C1014" s="249" t="s">
        <v>4430</v>
      </c>
      <c r="D1014" s="249" t="s">
        <v>4430</v>
      </c>
      <c r="E1014" s="374" t="s">
        <v>4431</v>
      </c>
      <c r="F1014" s="247"/>
      <c r="G1014" s="247" t="s">
        <v>4436</v>
      </c>
      <c r="H1014" s="247" t="s">
        <v>4435</v>
      </c>
      <c r="I1014" s="311" t="s">
        <v>270</v>
      </c>
      <c r="J1014" s="339"/>
    </row>
    <row r="1015" spans="1:10" s="156" customFormat="1" ht="25.5" x14ac:dyDescent="0.2">
      <c r="A1015" s="327" t="s">
        <v>5769</v>
      </c>
      <c r="B1015" s="381" t="s">
        <v>4433</v>
      </c>
      <c r="C1015" s="249" t="s">
        <v>4434</v>
      </c>
      <c r="D1015" s="249" t="s">
        <v>4434</v>
      </c>
      <c r="E1015" s="374" t="s">
        <v>4435</v>
      </c>
      <c r="F1015" s="247"/>
      <c r="G1015" s="247"/>
      <c r="H1015" s="247"/>
      <c r="I1015" s="311" t="s">
        <v>270</v>
      </c>
      <c r="J1015" s="339"/>
    </row>
    <row r="1016" spans="1:10" s="86" customFormat="1" ht="25.5" x14ac:dyDescent="0.2">
      <c r="A1016" s="327"/>
      <c r="B1016" s="382" t="s">
        <v>1210</v>
      </c>
      <c r="C1016" s="237"/>
      <c r="D1016" s="237"/>
      <c r="E1016" s="244"/>
      <c r="F1016" s="253"/>
      <c r="G1016" s="251" t="s">
        <v>271</v>
      </c>
      <c r="H1016" s="247" t="s">
        <v>642</v>
      </c>
      <c r="I1016" s="311" t="s">
        <v>270</v>
      </c>
      <c r="J1016" s="311" t="s">
        <v>270</v>
      </c>
    </row>
    <row r="1017" spans="1:10" s="86" customFormat="1" x14ac:dyDescent="0.2">
      <c r="A1017" s="327" t="s">
        <v>5770</v>
      </c>
      <c r="B1017" s="243" t="s">
        <v>897</v>
      </c>
      <c r="C1017" s="237">
        <v>20100</v>
      </c>
      <c r="D1017" s="237">
        <v>20100</v>
      </c>
      <c r="E1017" s="244" t="s">
        <v>881</v>
      </c>
      <c r="F1017" s="253"/>
      <c r="G1017" s="251" t="s">
        <v>271</v>
      </c>
      <c r="H1017" s="247" t="s">
        <v>3727</v>
      </c>
      <c r="I1017" s="311" t="s">
        <v>270</v>
      </c>
      <c r="J1017" s="311" t="s">
        <v>270</v>
      </c>
    </row>
    <row r="1018" spans="1:10" s="86" customFormat="1" x14ac:dyDescent="0.2">
      <c r="A1018" s="327" t="s">
        <v>5771</v>
      </c>
      <c r="B1018" s="243" t="s">
        <v>757</v>
      </c>
      <c r="C1018" s="237">
        <v>40800</v>
      </c>
      <c r="D1018" s="237">
        <v>40800</v>
      </c>
      <c r="E1018" s="244" t="s">
        <v>1070</v>
      </c>
      <c r="F1018" s="253"/>
      <c r="G1018" s="251" t="s">
        <v>271</v>
      </c>
      <c r="H1018" s="247" t="s">
        <v>3718</v>
      </c>
      <c r="I1018" s="311" t="s">
        <v>270</v>
      </c>
      <c r="J1018" s="311" t="s">
        <v>270</v>
      </c>
    </row>
    <row r="1019" spans="1:10" s="86" customFormat="1" ht="25.5" x14ac:dyDescent="0.2">
      <c r="A1019" s="327" t="s">
        <v>5772</v>
      </c>
      <c r="B1019" s="243" t="s">
        <v>893</v>
      </c>
      <c r="C1019" s="237">
        <v>33940</v>
      </c>
      <c r="D1019" s="237">
        <v>33940</v>
      </c>
      <c r="E1019" s="244" t="s">
        <v>1211</v>
      </c>
      <c r="F1019" s="253"/>
      <c r="G1019" s="251" t="s">
        <v>271</v>
      </c>
      <c r="H1019" s="247" t="s">
        <v>3718</v>
      </c>
      <c r="I1019" s="311" t="s">
        <v>270</v>
      </c>
      <c r="J1019" s="311" t="s">
        <v>270</v>
      </c>
    </row>
    <row r="1020" spans="1:10" s="86" customFormat="1" ht="25.5" x14ac:dyDescent="0.2">
      <c r="A1020" s="327" t="s">
        <v>5773</v>
      </c>
      <c r="B1020" s="243" t="s">
        <v>1212</v>
      </c>
      <c r="C1020" s="237">
        <v>25628</v>
      </c>
      <c r="D1020" s="237">
        <v>25628</v>
      </c>
      <c r="E1020" s="244" t="s">
        <v>1211</v>
      </c>
      <c r="F1020" s="253"/>
      <c r="G1020" s="251" t="s">
        <v>271</v>
      </c>
      <c r="H1020" s="247" t="s">
        <v>3718</v>
      </c>
      <c r="I1020" s="311" t="s">
        <v>270</v>
      </c>
      <c r="J1020" s="311" t="s">
        <v>270</v>
      </c>
    </row>
    <row r="1021" spans="1:10" s="86" customFormat="1" ht="25.5" x14ac:dyDescent="0.2">
      <c r="A1021" s="327" t="s">
        <v>5774</v>
      </c>
      <c r="B1021" s="243" t="s">
        <v>1213</v>
      </c>
      <c r="C1021" s="237">
        <v>25628</v>
      </c>
      <c r="D1021" s="237">
        <v>25628</v>
      </c>
      <c r="E1021" s="244" t="s">
        <v>1211</v>
      </c>
      <c r="F1021" s="253"/>
      <c r="G1021" s="251" t="s">
        <v>271</v>
      </c>
      <c r="H1021" s="247" t="s">
        <v>3718</v>
      </c>
      <c r="I1021" s="311" t="s">
        <v>270</v>
      </c>
      <c r="J1021" s="311" t="s">
        <v>270</v>
      </c>
    </row>
    <row r="1022" spans="1:10" s="86" customFormat="1" ht="25.5" x14ac:dyDescent="0.2">
      <c r="A1022" s="327" t="s">
        <v>5775</v>
      </c>
      <c r="B1022" s="243" t="s">
        <v>1214</v>
      </c>
      <c r="C1022" s="237">
        <v>25628</v>
      </c>
      <c r="D1022" s="237">
        <v>25628</v>
      </c>
      <c r="E1022" s="244" t="s">
        <v>1211</v>
      </c>
      <c r="F1022" s="253"/>
      <c r="G1022" s="251" t="s">
        <v>271</v>
      </c>
      <c r="H1022" s="247" t="s">
        <v>3718</v>
      </c>
      <c r="I1022" s="311" t="s">
        <v>270</v>
      </c>
      <c r="J1022" s="311" t="s">
        <v>270</v>
      </c>
    </row>
    <row r="1023" spans="1:10" s="86" customFormat="1" ht="25.5" x14ac:dyDescent="0.2">
      <c r="A1023" s="327" t="s">
        <v>5776</v>
      </c>
      <c r="B1023" s="243" t="s">
        <v>1215</v>
      </c>
      <c r="C1023" s="237">
        <v>25628</v>
      </c>
      <c r="D1023" s="237">
        <v>25628</v>
      </c>
      <c r="E1023" s="244" t="s">
        <v>1211</v>
      </c>
      <c r="F1023" s="253"/>
      <c r="G1023" s="251" t="s">
        <v>271</v>
      </c>
      <c r="H1023" s="247" t="s">
        <v>3718</v>
      </c>
      <c r="I1023" s="311" t="s">
        <v>270</v>
      </c>
      <c r="J1023" s="311" t="s">
        <v>270</v>
      </c>
    </row>
    <row r="1024" spans="1:10" s="86" customFormat="1" ht="25.5" x14ac:dyDescent="0.2">
      <c r="A1024" s="327" t="s">
        <v>5777</v>
      </c>
      <c r="B1024" s="243" t="s">
        <v>1216</v>
      </c>
      <c r="C1024" s="237">
        <v>25628</v>
      </c>
      <c r="D1024" s="237">
        <v>25628</v>
      </c>
      <c r="E1024" s="244" t="s">
        <v>1211</v>
      </c>
      <c r="F1024" s="253"/>
      <c r="G1024" s="251" t="s">
        <v>271</v>
      </c>
      <c r="H1024" s="247" t="s">
        <v>3718</v>
      </c>
      <c r="I1024" s="311" t="s">
        <v>270</v>
      </c>
      <c r="J1024" s="311" t="s">
        <v>270</v>
      </c>
    </row>
    <row r="1025" spans="1:10" s="86" customFormat="1" ht="25.5" x14ac:dyDescent="0.2">
      <c r="A1025" s="327" t="s">
        <v>5778</v>
      </c>
      <c r="B1025" s="243" t="s">
        <v>1217</v>
      </c>
      <c r="C1025" s="237">
        <v>25628</v>
      </c>
      <c r="D1025" s="237">
        <v>25628</v>
      </c>
      <c r="E1025" s="244" t="s">
        <v>1211</v>
      </c>
      <c r="F1025" s="253"/>
      <c r="G1025" s="251" t="s">
        <v>271</v>
      </c>
      <c r="H1025" s="247" t="s">
        <v>3722</v>
      </c>
      <c r="I1025" s="311" t="s">
        <v>270</v>
      </c>
      <c r="J1025" s="311" t="s">
        <v>270</v>
      </c>
    </row>
    <row r="1026" spans="1:10" s="86" customFormat="1" x14ac:dyDescent="0.2">
      <c r="A1026" s="327" t="s">
        <v>5779</v>
      </c>
      <c r="B1026" s="243" t="s">
        <v>1218</v>
      </c>
      <c r="C1026" s="237">
        <v>27991</v>
      </c>
      <c r="D1026" s="237">
        <v>27991</v>
      </c>
      <c r="E1026" s="244" t="s">
        <v>1105</v>
      </c>
      <c r="F1026" s="253"/>
      <c r="G1026" s="251" t="s">
        <v>271</v>
      </c>
      <c r="H1026" s="247" t="s">
        <v>3717</v>
      </c>
      <c r="I1026" s="311" t="s">
        <v>270</v>
      </c>
      <c r="J1026" s="311" t="s">
        <v>270</v>
      </c>
    </row>
    <row r="1027" spans="1:10" s="87" customFormat="1" x14ac:dyDescent="0.2">
      <c r="A1027" s="327" t="s">
        <v>5780</v>
      </c>
      <c r="B1027" s="243" t="s">
        <v>1219</v>
      </c>
      <c r="C1027" s="237">
        <v>27991</v>
      </c>
      <c r="D1027" s="237">
        <v>27991</v>
      </c>
      <c r="E1027" s="244" t="s">
        <v>1105</v>
      </c>
      <c r="F1027" s="253"/>
      <c r="G1027" s="251" t="s">
        <v>271</v>
      </c>
      <c r="H1027" s="247" t="s">
        <v>3718</v>
      </c>
      <c r="I1027" s="311" t="s">
        <v>270</v>
      </c>
      <c r="J1027" s="311" t="s">
        <v>270</v>
      </c>
    </row>
    <row r="1028" spans="1:10" s="87" customFormat="1" x14ac:dyDescent="0.2">
      <c r="A1028" s="327" t="s">
        <v>5781</v>
      </c>
      <c r="B1028" s="243" t="s">
        <v>1220</v>
      </c>
      <c r="C1028" s="237">
        <v>32020</v>
      </c>
      <c r="D1028" s="237">
        <v>32020</v>
      </c>
      <c r="E1028" s="244" t="s">
        <v>681</v>
      </c>
      <c r="F1028" s="253"/>
      <c r="G1028" s="251" t="s">
        <v>271</v>
      </c>
      <c r="H1028" s="247" t="s">
        <v>3718</v>
      </c>
      <c r="I1028" s="311" t="s">
        <v>270</v>
      </c>
      <c r="J1028" s="311" t="s">
        <v>270</v>
      </c>
    </row>
    <row r="1029" spans="1:10" s="87" customFormat="1" ht="19.899999999999999" customHeight="1" x14ac:dyDescent="0.2">
      <c r="A1029" s="327" t="s">
        <v>5782</v>
      </c>
      <c r="B1029" s="243" t="s">
        <v>1220</v>
      </c>
      <c r="C1029" s="237">
        <v>32020</v>
      </c>
      <c r="D1029" s="237">
        <v>32020</v>
      </c>
      <c r="E1029" s="244" t="s">
        <v>681</v>
      </c>
      <c r="F1029" s="253"/>
      <c r="G1029" s="251" t="s">
        <v>271</v>
      </c>
      <c r="H1029" s="247" t="s">
        <v>3717</v>
      </c>
      <c r="I1029" s="311" t="s">
        <v>270</v>
      </c>
      <c r="J1029" s="311" t="s">
        <v>270</v>
      </c>
    </row>
    <row r="1030" spans="1:10" s="87" customFormat="1" x14ac:dyDescent="0.2">
      <c r="A1030" s="327" t="s">
        <v>5783</v>
      </c>
      <c r="B1030" s="243" t="s">
        <v>1221</v>
      </c>
      <c r="C1030" s="237">
        <v>18000</v>
      </c>
      <c r="D1030" s="237">
        <v>18000</v>
      </c>
      <c r="E1030" s="244" t="s">
        <v>1105</v>
      </c>
      <c r="F1030" s="253"/>
      <c r="G1030" s="251" t="s">
        <v>271</v>
      </c>
      <c r="H1030" s="247" t="s">
        <v>3718</v>
      </c>
      <c r="I1030" s="311" t="s">
        <v>270</v>
      </c>
      <c r="J1030" s="311" t="s">
        <v>270</v>
      </c>
    </row>
    <row r="1031" spans="1:10" s="87" customFormat="1" x14ac:dyDescent="0.2">
      <c r="A1031" s="327" t="s">
        <v>5784</v>
      </c>
      <c r="B1031" s="243" t="s">
        <v>1221</v>
      </c>
      <c r="C1031" s="237">
        <v>30955</v>
      </c>
      <c r="D1031" s="237">
        <v>18057.2</v>
      </c>
      <c r="E1031" s="244" t="s">
        <v>681</v>
      </c>
      <c r="F1031" s="253"/>
      <c r="G1031" s="251" t="s">
        <v>271</v>
      </c>
      <c r="H1031" s="247" t="s">
        <v>3722</v>
      </c>
      <c r="I1031" s="311" t="s">
        <v>270</v>
      </c>
      <c r="J1031" s="311" t="s">
        <v>270</v>
      </c>
    </row>
    <row r="1032" spans="1:10" s="87" customFormat="1" x14ac:dyDescent="0.2">
      <c r="A1032" s="327" t="s">
        <v>5785</v>
      </c>
      <c r="B1032" s="243" t="s">
        <v>1222</v>
      </c>
      <c r="C1032" s="237">
        <v>15855</v>
      </c>
      <c r="D1032" s="237">
        <v>15855</v>
      </c>
      <c r="E1032" s="244" t="s">
        <v>681</v>
      </c>
      <c r="F1032" s="253"/>
      <c r="G1032" s="251" t="s">
        <v>271</v>
      </c>
      <c r="H1032" s="247" t="s">
        <v>3721</v>
      </c>
      <c r="I1032" s="311" t="s">
        <v>270</v>
      </c>
      <c r="J1032" s="311" t="s">
        <v>270</v>
      </c>
    </row>
    <row r="1033" spans="1:10" s="87" customFormat="1" x14ac:dyDescent="0.2">
      <c r="A1033" s="327" t="s">
        <v>5786</v>
      </c>
      <c r="B1033" s="243" t="s">
        <v>1223</v>
      </c>
      <c r="C1033" s="237">
        <v>41850</v>
      </c>
      <c r="D1033" s="237">
        <v>41850</v>
      </c>
      <c r="E1033" s="244" t="s">
        <v>1224</v>
      </c>
      <c r="F1033" s="253"/>
      <c r="G1033" s="251" t="s">
        <v>271</v>
      </c>
      <c r="H1033" s="247" t="s">
        <v>3721</v>
      </c>
      <c r="I1033" s="311" t="s">
        <v>270</v>
      </c>
      <c r="J1033" s="311" t="s">
        <v>270</v>
      </c>
    </row>
    <row r="1034" spans="1:10" s="87" customFormat="1" x14ac:dyDescent="0.2">
      <c r="A1034" s="327" t="s">
        <v>5787</v>
      </c>
      <c r="B1034" s="243" t="s">
        <v>1225</v>
      </c>
      <c r="C1034" s="237">
        <v>37508.5</v>
      </c>
      <c r="D1034" s="237">
        <v>37508.5</v>
      </c>
      <c r="E1034" s="244" t="s">
        <v>1224</v>
      </c>
      <c r="F1034" s="253"/>
      <c r="G1034" s="251" t="s">
        <v>271</v>
      </c>
      <c r="H1034" s="247" t="s">
        <v>3721</v>
      </c>
      <c r="I1034" s="311" t="s">
        <v>270</v>
      </c>
      <c r="J1034" s="311" t="s">
        <v>270</v>
      </c>
    </row>
    <row r="1035" spans="1:10" s="88" customFormat="1" x14ac:dyDescent="0.2">
      <c r="A1035" s="327" t="s">
        <v>5788</v>
      </c>
      <c r="B1035" s="243" t="s">
        <v>1226</v>
      </c>
      <c r="C1035" s="237">
        <v>37508.5</v>
      </c>
      <c r="D1035" s="237">
        <v>37508.5</v>
      </c>
      <c r="E1035" s="244" t="s">
        <v>1224</v>
      </c>
      <c r="F1035" s="253"/>
      <c r="G1035" s="251" t="s">
        <v>271</v>
      </c>
      <c r="H1035" s="247" t="s">
        <v>3721</v>
      </c>
      <c r="I1035" s="311" t="s">
        <v>270</v>
      </c>
      <c r="J1035" s="311" t="s">
        <v>270</v>
      </c>
    </row>
    <row r="1036" spans="1:10" s="88" customFormat="1" x14ac:dyDescent="0.2">
      <c r="A1036" s="327" t="s">
        <v>5789</v>
      </c>
      <c r="B1036" s="243" t="s">
        <v>1227</v>
      </c>
      <c r="C1036" s="237">
        <v>37508.5</v>
      </c>
      <c r="D1036" s="237">
        <v>37508.5</v>
      </c>
      <c r="E1036" s="244" t="s">
        <v>1224</v>
      </c>
      <c r="F1036" s="253"/>
      <c r="G1036" s="251" t="s">
        <v>271</v>
      </c>
      <c r="H1036" s="247" t="s">
        <v>3721</v>
      </c>
      <c r="I1036" s="311" t="s">
        <v>270</v>
      </c>
      <c r="J1036" s="311" t="s">
        <v>270</v>
      </c>
    </row>
    <row r="1037" spans="1:10" s="88" customFormat="1" x14ac:dyDescent="0.2">
      <c r="A1037" s="327" t="s">
        <v>5790</v>
      </c>
      <c r="B1037" s="243" t="s">
        <v>1228</v>
      </c>
      <c r="C1037" s="237">
        <v>37508.5</v>
      </c>
      <c r="D1037" s="237">
        <v>37508.5</v>
      </c>
      <c r="E1037" s="244" t="s">
        <v>1224</v>
      </c>
      <c r="F1037" s="253"/>
      <c r="G1037" s="251" t="s">
        <v>271</v>
      </c>
      <c r="H1037" s="247" t="s">
        <v>3721</v>
      </c>
      <c r="I1037" s="311" t="s">
        <v>270</v>
      </c>
      <c r="J1037" s="311" t="s">
        <v>270</v>
      </c>
    </row>
    <row r="1038" spans="1:10" s="88" customFormat="1" x14ac:dyDescent="0.2">
      <c r="A1038" s="327" t="s">
        <v>5791</v>
      </c>
      <c r="B1038" s="243" t="s">
        <v>1229</v>
      </c>
      <c r="C1038" s="237">
        <v>37508.5</v>
      </c>
      <c r="D1038" s="237">
        <v>37508.5</v>
      </c>
      <c r="E1038" s="244" t="s">
        <v>1224</v>
      </c>
      <c r="F1038" s="253"/>
      <c r="G1038" s="251" t="s">
        <v>271</v>
      </c>
      <c r="H1038" s="247" t="s">
        <v>3721</v>
      </c>
      <c r="I1038" s="311" t="s">
        <v>270</v>
      </c>
      <c r="J1038" s="311" t="s">
        <v>270</v>
      </c>
    </row>
    <row r="1039" spans="1:10" s="88" customFormat="1" x14ac:dyDescent="0.2">
      <c r="A1039" s="327" t="s">
        <v>5792</v>
      </c>
      <c r="B1039" s="243" t="s">
        <v>1230</v>
      </c>
      <c r="C1039" s="237">
        <v>37508.5</v>
      </c>
      <c r="D1039" s="237">
        <v>37508.5</v>
      </c>
      <c r="E1039" s="244" t="s">
        <v>1224</v>
      </c>
      <c r="F1039" s="253"/>
      <c r="G1039" s="251" t="s">
        <v>271</v>
      </c>
      <c r="H1039" s="247" t="s">
        <v>3721</v>
      </c>
      <c r="I1039" s="311" t="s">
        <v>270</v>
      </c>
      <c r="J1039" s="311" t="s">
        <v>270</v>
      </c>
    </row>
    <row r="1040" spans="1:10" s="88" customFormat="1" x14ac:dyDescent="0.2">
      <c r="A1040" s="327" t="s">
        <v>5793</v>
      </c>
      <c r="B1040" s="243" t="s">
        <v>1231</v>
      </c>
      <c r="C1040" s="237">
        <v>37508.5</v>
      </c>
      <c r="D1040" s="237">
        <v>37508.5</v>
      </c>
      <c r="E1040" s="244" t="s">
        <v>1224</v>
      </c>
      <c r="F1040" s="253"/>
      <c r="G1040" s="251" t="s">
        <v>271</v>
      </c>
      <c r="H1040" s="247" t="s">
        <v>3721</v>
      </c>
      <c r="I1040" s="311" t="s">
        <v>270</v>
      </c>
      <c r="J1040" s="311" t="s">
        <v>270</v>
      </c>
    </row>
    <row r="1041" spans="1:10" s="88" customFormat="1" x14ac:dyDescent="0.2">
      <c r="A1041" s="327" t="s">
        <v>5794</v>
      </c>
      <c r="B1041" s="243" t="s">
        <v>1232</v>
      </c>
      <c r="C1041" s="237">
        <v>37508.5</v>
      </c>
      <c r="D1041" s="237">
        <v>37508.5</v>
      </c>
      <c r="E1041" s="244" t="s">
        <v>1224</v>
      </c>
      <c r="F1041" s="253"/>
      <c r="G1041" s="251" t="s">
        <v>271</v>
      </c>
      <c r="H1041" s="247" t="s">
        <v>3725</v>
      </c>
      <c r="I1041" s="311" t="s">
        <v>270</v>
      </c>
      <c r="J1041" s="311" t="s">
        <v>270</v>
      </c>
    </row>
    <row r="1042" spans="1:10" s="88" customFormat="1" ht="25.5" x14ac:dyDescent="0.2">
      <c r="A1042" s="327" t="s">
        <v>5795</v>
      </c>
      <c r="B1042" s="243" t="s">
        <v>1233</v>
      </c>
      <c r="C1042" s="237">
        <v>21125.39</v>
      </c>
      <c r="D1042" s="237">
        <v>21125.39</v>
      </c>
      <c r="E1042" s="244" t="s">
        <v>1234</v>
      </c>
      <c r="F1042" s="253"/>
      <c r="G1042" s="251" t="s">
        <v>271</v>
      </c>
      <c r="H1042" s="247" t="s">
        <v>3725</v>
      </c>
      <c r="I1042" s="311" t="s">
        <v>270</v>
      </c>
      <c r="J1042" s="311" t="s">
        <v>270</v>
      </c>
    </row>
    <row r="1043" spans="1:10" s="88" customFormat="1" ht="25.5" x14ac:dyDescent="0.2">
      <c r="A1043" s="327" t="s">
        <v>5796</v>
      </c>
      <c r="B1043" s="243" t="s">
        <v>1235</v>
      </c>
      <c r="C1043" s="237">
        <v>18684.439999999999</v>
      </c>
      <c r="D1043" s="237">
        <v>18684.439999999999</v>
      </c>
      <c r="E1043" s="244" t="s">
        <v>1234</v>
      </c>
      <c r="F1043" s="253"/>
      <c r="G1043" s="251" t="s">
        <v>271</v>
      </c>
      <c r="H1043" s="247" t="s">
        <v>3725</v>
      </c>
      <c r="I1043" s="311" t="s">
        <v>270</v>
      </c>
      <c r="J1043" s="311" t="s">
        <v>270</v>
      </c>
    </row>
    <row r="1044" spans="1:10" s="88" customFormat="1" ht="25.5" x14ac:dyDescent="0.2">
      <c r="A1044" s="327" t="s">
        <v>5797</v>
      </c>
      <c r="B1044" s="243" t="s">
        <v>1236</v>
      </c>
      <c r="C1044" s="237">
        <v>18684.439999999999</v>
      </c>
      <c r="D1044" s="237">
        <v>18684.439999999999</v>
      </c>
      <c r="E1044" s="244" t="s">
        <v>1234</v>
      </c>
      <c r="F1044" s="253"/>
      <c r="G1044" s="251" t="s">
        <v>271</v>
      </c>
      <c r="H1044" s="247" t="s">
        <v>3725</v>
      </c>
      <c r="I1044" s="311" t="s">
        <v>270</v>
      </c>
      <c r="J1044" s="311" t="s">
        <v>270</v>
      </c>
    </row>
    <row r="1045" spans="1:10" s="89" customFormat="1" ht="25.5" x14ac:dyDescent="0.2">
      <c r="A1045" s="327" t="s">
        <v>5798</v>
      </c>
      <c r="B1045" s="243" t="s">
        <v>1237</v>
      </c>
      <c r="C1045" s="237">
        <v>18684.439999999999</v>
      </c>
      <c r="D1045" s="237">
        <v>18684.439999999999</v>
      </c>
      <c r="E1045" s="244" t="s">
        <v>1234</v>
      </c>
      <c r="F1045" s="253"/>
      <c r="G1045" s="251" t="s">
        <v>271</v>
      </c>
      <c r="H1045" s="247" t="s">
        <v>3725</v>
      </c>
      <c r="I1045" s="311" t="s">
        <v>270</v>
      </c>
      <c r="J1045" s="311" t="s">
        <v>270</v>
      </c>
    </row>
    <row r="1046" spans="1:10" s="89" customFormat="1" ht="25.5" x14ac:dyDescent="0.2">
      <c r="A1046" s="327" t="s">
        <v>5799</v>
      </c>
      <c r="B1046" s="243" t="s">
        <v>1238</v>
      </c>
      <c r="C1046" s="237">
        <v>18684.439999999999</v>
      </c>
      <c r="D1046" s="237">
        <v>18684.439999999999</v>
      </c>
      <c r="E1046" s="244" t="s">
        <v>1234</v>
      </c>
      <c r="F1046" s="253"/>
      <c r="G1046" s="251" t="s">
        <v>271</v>
      </c>
      <c r="H1046" s="247" t="s">
        <v>3725</v>
      </c>
      <c r="I1046" s="311" t="s">
        <v>270</v>
      </c>
      <c r="J1046" s="311" t="s">
        <v>270</v>
      </c>
    </row>
    <row r="1047" spans="1:10" s="89" customFormat="1" ht="25.5" x14ac:dyDescent="0.2">
      <c r="A1047" s="327" t="s">
        <v>5800</v>
      </c>
      <c r="B1047" s="243" t="s">
        <v>1239</v>
      </c>
      <c r="C1047" s="237">
        <v>18684.439999999999</v>
      </c>
      <c r="D1047" s="237">
        <v>18684.439999999999</v>
      </c>
      <c r="E1047" s="244" t="s">
        <v>1234</v>
      </c>
      <c r="F1047" s="253"/>
      <c r="G1047" s="251" t="s">
        <v>271</v>
      </c>
      <c r="H1047" s="247" t="s">
        <v>3725</v>
      </c>
      <c r="I1047" s="311" t="s">
        <v>270</v>
      </c>
      <c r="J1047" s="311" t="s">
        <v>270</v>
      </c>
    </row>
    <row r="1048" spans="1:10" s="89" customFormat="1" ht="25.5" x14ac:dyDescent="0.2">
      <c r="A1048" s="327" t="s">
        <v>5801</v>
      </c>
      <c r="B1048" s="243" t="s">
        <v>1240</v>
      </c>
      <c r="C1048" s="237">
        <v>18684.439999999999</v>
      </c>
      <c r="D1048" s="237">
        <v>18684.439999999999</v>
      </c>
      <c r="E1048" s="244" t="s">
        <v>1234</v>
      </c>
      <c r="F1048" s="253"/>
      <c r="G1048" s="251" t="s">
        <v>271</v>
      </c>
      <c r="H1048" s="247" t="s">
        <v>3725</v>
      </c>
      <c r="I1048" s="311" t="s">
        <v>270</v>
      </c>
      <c r="J1048" s="311" t="s">
        <v>270</v>
      </c>
    </row>
    <row r="1049" spans="1:10" s="89" customFormat="1" ht="25.5" x14ac:dyDescent="0.2">
      <c r="A1049" s="327" t="s">
        <v>5802</v>
      </c>
      <c r="B1049" s="243" t="s">
        <v>1241</v>
      </c>
      <c r="C1049" s="237">
        <v>18684.439999999999</v>
      </c>
      <c r="D1049" s="237">
        <v>18684.439999999999</v>
      </c>
      <c r="E1049" s="244" t="s">
        <v>1234</v>
      </c>
      <c r="F1049" s="253"/>
      <c r="G1049" s="251" t="s">
        <v>271</v>
      </c>
      <c r="H1049" s="247" t="s">
        <v>3725</v>
      </c>
      <c r="I1049" s="311" t="s">
        <v>270</v>
      </c>
      <c r="J1049" s="311" t="s">
        <v>270</v>
      </c>
    </row>
    <row r="1050" spans="1:10" s="89" customFormat="1" ht="25.5" x14ac:dyDescent="0.2">
      <c r="A1050" s="327" t="s">
        <v>5803</v>
      </c>
      <c r="B1050" s="243" t="s">
        <v>1242</v>
      </c>
      <c r="C1050" s="237">
        <v>18684.439999999999</v>
      </c>
      <c r="D1050" s="237">
        <v>18684.439999999999</v>
      </c>
      <c r="E1050" s="244" t="s">
        <v>1234</v>
      </c>
      <c r="F1050" s="253"/>
      <c r="G1050" s="251" t="s">
        <v>271</v>
      </c>
      <c r="H1050" s="247" t="s">
        <v>3725</v>
      </c>
      <c r="I1050" s="311" t="s">
        <v>270</v>
      </c>
      <c r="J1050" s="311" t="s">
        <v>270</v>
      </c>
    </row>
    <row r="1051" spans="1:10" s="89" customFormat="1" ht="25.5" x14ac:dyDescent="0.2">
      <c r="A1051" s="327" t="s">
        <v>5804</v>
      </c>
      <c r="B1051" s="243" t="s">
        <v>1243</v>
      </c>
      <c r="C1051" s="237">
        <v>18684.439999999999</v>
      </c>
      <c r="D1051" s="237">
        <v>18684.439999999999</v>
      </c>
      <c r="E1051" s="244" t="s">
        <v>1234</v>
      </c>
      <c r="F1051" s="253"/>
      <c r="G1051" s="251" t="s">
        <v>271</v>
      </c>
      <c r="H1051" s="247" t="s">
        <v>3725</v>
      </c>
      <c r="I1051" s="311" t="s">
        <v>270</v>
      </c>
      <c r="J1051" s="311" t="s">
        <v>270</v>
      </c>
    </row>
    <row r="1052" spans="1:10" s="89" customFormat="1" ht="25.5" x14ac:dyDescent="0.2">
      <c r="A1052" s="327" t="s">
        <v>5805</v>
      </c>
      <c r="B1052" s="243" t="s">
        <v>1244</v>
      </c>
      <c r="C1052" s="237">
        <v>18684.439999999999</v>
      </c>
      <c r="D1052" s="237">
        <v>18684.439999999999</v>
      </c>
      <c r="E1052" s="244" t="s">
        <v>1234</v>
      </c>
      <c r="F1052" s="253"/>
      <c r="G1052" s="251" t="s">
        <v>271</v>
      </c>
      <c r="H1052" s="247" t="s">
        <v>3725</v>
      </c>
      <c r="I1052" s="311" t="s">
        <v>270</v>
      </c>
      <c r="J1052" s="311" t="s">
        <v>270</v>
      </c>
    </row>
    <row r="1053" spans="1:10" s="89" customFormat="1" ht="25.5" x14ac:dyDescent="0.2">
      <c r="A1053" s="327" t="s">
        <v>5806</v>
      </c>
      <c r="B1053" s="243" t="s">
        <v>1245</v>
      </c>
      <c r="C1053" s="237">
        <v>18684.439999999999</v>
      </c>
      <c r="D1053" s="237">
        <v>18684.439999999999</v>
      </c>
      <c r="E1053" s="244" t="s">
        <v>1234</v>
      </c>
      <c r="F1053" s="253"/>
      <c r="G1053" s="251" t="s">
        <v>271</v>
      </c>
      <c r="H1053" s="247" t="s">
        <v>3725</v>
      </c>
      <c r="I1053" s="311" t="s">
        <v>270</v>
      </c>
      <c r="J1053" s="311" t="s">
        <v>270</v>
      </c>
    </row>
    <row r="1054" spans="1:10" s="89" customFormat="1" ht="25.5" x14ac:dyDescent="0.2">
      <c r="A1054" s="327" t="s">
        <v>5807</v>
      </c>
      <c r="B1054" s="243" t="s">
        <v>1246</v>
      </c>
      <c r="C1054" s="237">
        <v>18684.439999999999</v>
      </c>
      <c r="D1054" s="237">
        <v>18684.439999999999</v>
      </c>
      <c r="E1054" s="244" t="s">
        <v>1234</v>
      </c>
      <c r="F1054" s="253"/>
      <c r="G1054" s="251" t="s">
        <v>271</v>
      </c>
      <c r="H1054" s="247" t="s">
        <v>3725</v>
      </c>
      <c r="I1054" s="311" t="s">
        <v>270</v>
      </c>
      <c r="J1054" s="311" t="s">
        <v>270</v>
      </c>
    </row>
    <row r="1055" spans="1:10" s="89" customFormat="1" ht="25.5" x14ac:dyDescent="0.2">
      <c r="A1055" s="327" t="s">
        <v>5808</v>
      </c>
      <c r="B1055" s="243" t="s">
        <v>1247</v>
      </c>
      <c r="C1055" s="237">
        <v>18684.439999999999</v>
      </c>
      <c r="D1055" s="237">
        <v>18684.439999999999</v>
      </c>
      <c r="E1055" s="244" t="s">
        <v>1234</v>
      </c>
      <c r="F1055" s="253"/>
      <c r="G1055" s="251" t="s">
        <v>271</v>
      </c>
      <c r="H1055" s="247" t="s">
        <v>3725</v>
      </c>
      <c r="I1055" s="311" t="s">
        <v>270</v>
      </c>
      <c r="J1055" s="311" t="s">
        <v>270</v>
      </c>
    </row>
    <row r="1056" spans="1:10" s="89" customFormat="1" ht="25.5" x14ac:dyDescent="0.2">
      <c r="A1056" s="327" t="s">
        <v>5809</v>
      </c>
      <c r="B1056" s="243" t="s">
        <v>1248</v>
      </c>
      <c r="C1056" s="237">
        <v>18684.439999999999</v>
      </c>
      <c r="D1056" s="237">
        <v>18684.439999999999</v>
      </c>
      <c r="E1056" s="244" t="s">
        <v>1234</v>
      </c>
      <c r="F1056" s="253"/>
      <c r="G1056" s="251" t="s">
        <v>271</v>
      </c>
      <c r="H1056" s="247" t="s">
        <v>3725</v>
      </c>
      <c r="I1056" s="311" t="s">
        <v>270</v>
      </c>
      <c r="J1056" s="311" t="s">
        <v>270</v>
      </c>
    </row>
    <row r="1057" spans="1:10" s="89" customFormat="1" ht="38.25" x14ac:dyDescent="0.2">
      <c r="A1057" s="327" t="s">
        <v>5810</v>
      </c>
      <c r="B1057" s="243" t="s">
        <v>1249</v>
      </c>
      <c r="C1057" s="237">
        <v>32266</v>
      </c>
      <c r="D1057" s="237">
        <v>32266</v>
      </c>
      <c r="E1057" s="244" t="s">
        <v>1234</v>
      </c>
      <c r="F1057" s="253"/>
      <c r="G1057" s="251" t="s">
        <v>271</v>
      </c>
      <c r="H1057" s="247" t="s">
        <v>3725</v>
      </c>
      <c r="I1057" s="311" t="s">
        <v>270</v>
      </c>
      <c r="J1057" s="311" t="s">
        <v>270</v>
      </c>
    </row>
    <row r="1058" spans="1:10" s="89" customFormat="1" x14ac:dyDescent="0.2">
      <c r="A1058" s="327" t="s">
        <v>5811</v>
      </c>
      <c r="B1058" s="243" t="s">
        <v>1250</v>
      </c>
      <c r="C1058" s="237">
        <v>22170.720000000001</v>
      </c>
      <c r="D1058" s="237">
        <v>22170.720000000001</v>
      </c>
      <c r="E1058" s="244" t="s">
        <v>1234</v>
      </c>
      <c r="F1058" s="253"/>
      <c r="G1058" s="251" t="s">
        <v>271</v>
      </c>
      <c r="H1058" s="247" t="s">
        <v>3725</v>
      </c>
      <c r="I1058" s="311" t="s">
        <v>270</v>
      </c>
      <c r="J1058" s="311" t="s">
        <v>270</v>
      </c>
    </row>
    <row r="1059" spans="1:10" s="89" customFormat="1" x14ac:dyDescent="0.2">
      <c r="A1059" s="327" t="s">
        <v>5812</v>
      </c>
      <c r="B1059" s="243" t="s">
        <v>1251</v>
      </c>
      <c r="C1059" s="237">
        <v>159617.25</v>
      </c>
      <c r="D1059" s="237">
        <v>84242.39</v>
      </c>
      <c r="E1059" s="244" t="s">
        <v>1234</v>
      </c>
      <c r="F1059" s="253"/>
      <c r="G1059" s="251" t="s">
        <v>271</v>
      </c>
      <c r="H1059" s="247" t="s">
        <v>3725</v>
      </c>
      <c r="I1059" s="311" t="s">
        <v>270</v>
      </c>
      <c r="J1059" s="311" t="s">
        <v>270</v>
      </c>
    </row>
    <row r="1060" spans="1:10" s="89" customFormat="1" x14ac:dyDescent="0.2">
      <c r="A1060" s="327" t="s">
        <v>5813</v>
      </c>
      <c r="B1060" s="243" t="s">
        <v>1252</v>
      </c>
      <c r="C1060" s="237">
        <v>27127.75</v>
      </c>
      <c r="D1060" s="237">
        <v>27127.75</v>
      </c>
      <c r="E1060" s="244" t="s">
        <v>1234</v>
      </c>
      <c r="F1060" s="254"/>
      <c r="G1060" s="251" t="s">
        <v>271</v>
      </c>
      <c r="H1060" s="247" t="s">
        <v>3725</v>
      </c>
      <c r="I1060" s="311" t="s">
        <v>270</v>
      </c>
      <c r="J1060" s="311" t="s">
        <v>270</v>
      </c>
    </row>
    <row r="1061" spans="1:10" s="89" customFormat="1" ht="25.5" x14ac:dyDescent="0.2">
      <c r="A1061" s="327" t="s">
        <v>5814</v>
      </c>
      <c r="B1061" s="243" t="s">
        <v>1033</v>
      </c>
      <c r="C1061" s="237">
        <v>24500.02</v>
      </c>
      <c r="D1061" s="237">
        <v>24500.02</v>
      </c>
      <c r="E1061" s="244" t="s">
        <v>1234</v>
      </c>
      <c r="F1061" s="254"/>
      <c r="G1061" s="251" t="s">
        <v>271</v>
      </c>
      <c r="H1061" s="247" t="s">
        <v>3725</v>
      </c>
      <c r="I1061" s="311" t="s">
        <v>270</v>
      </c>
      <c r="J1061" s="311" t="s">
        <v>270</v>
      </c>
    </row>
    <row r="1062" spans="1:10" s="89" customFormat="1" ht="38.25" x14ac:dyDescent="0.2">
      <c r="A1062" s="327" t="s">
        <v>5815</v>
      </c>
      <c r="B1062" s="243" t="s">
        <v>1253</v>
      </c>
      <c r="C1062" s="237">
        <v>44374.31</v>
      </c>
      <c r="D1062" s="237">
        <v>23419.78</v>
      </c>
      <c r="E1062" s="244" t="s">
        <v>1234</v>
      </c>
      <c r="F1062" s="253"/>
      <c r="G1062" s="251" t="s">
        <v>271</v>
      </c>
      <c r="H1062" s="247" t="s">
        <v>3725</v>
      </c>
      <c r="I1062" s="311" t="s">
        <v>270</v>
      </c>
      <c r="J1062" s="311" t="s">
        <v>270</v>
      </c>
    </row>
    <row r="1063" spans="1:10" s="89" customFormat="1" ht="25.5" x14ac:dyDescent="0.2">
      <c r="A1063" s="327" t="s">
        <v>5816</v>
      </c>
      <c r="B1063" s="243" t="s">
        <v>1032</v>
      </c>
      <c r="C1063" s="237">
        <v>27101.78</v>
      </c>
      <c r="D1063" s="237">
        <v>27101.78</v>
      </c>
      <c r="E1063" s="244" t="s">
        <v>1234</v>
      </c>
      <c r="F1063" s="253"/>
      <c r="G1063" s="251" t="s">
        <v>271</v>
      </c>
      <c r="H1063" s="247" t="s">
        <v>3720</v>
      </c>
      <c r="I1063" s="311" t="s">
        <v>270</v>
      </c>
      <c r="J1063" s="311" t="s">
        <v>270</v>
      </c>
    </row>
    <row r="1064" spans="1:10" s="87" customFormat="1" x14ac:dyDescent="0.2">
      <c r="A1064" s="327" t="s">
        <v>5817</v>
      </c>
      <c r="B1064" s="243" t="s">
        <v>784</v>
      </c>
      <c r="C1064" s="237">
        <v>79725.81</v>
      </c>
      <c r="D1064" s="237">
        <v>79725.81</v>
      </c>
      <c r="E1064" s="244" t="s">
        <v>1254</v>
      </c>
      <c r="F1064" s="253"/>
      <c r="G1064" s="251" t="s">
        <v>271</v>
      </c>
      <c r="H1064" s="247" t="s">
        <v>642</v>
      </c>
      <c r="I1064" s="311" t="s">
        <v>270</v>
      </c>
      <c r="J1064" s="311" t="s">
        <v>270</v>
      </c>
    </row>
    <row r="1065" spans="1:10" s="90" customFormat="1" x14ac:dyDescent="0.2">
      <c r="A1065" s="327" t="s">
        <v>5818</v>
      </c>
      <c r="B1065" s="243" t="s">
        <v>1255</v>
      </c>
      <c r="C1065" s="237">
        <v>24560</v>
      </c>
      <c r="D1065" s="237">
        <v>24560</v>
      </c>
      <c r="E1065" s="244" t="s">
        <v>1114</v>
      </c>
      <c r="F1065" s="253"/>
      <c r="G1065" s="251" t="s">
        <v>271</v>
      </c>
      <c r="H1065" s="247" t="s">
        <v>642</v>
      </c>
      <c r="I1065" s="311" t="s">
        <v>270</v>
      </c>
      <c r="J1065" s="311" t="s">
        <v>270</v>
      </c>
    </row>
    <row r="1066" spans="1:10" s="90" customFormat="1" x14ac:dyDescent="0.2">
      <c r="A1066" s="327" t="s">
        <v>5819</v>
      </c>
      <c r="B1066" s="243" t="s">
        <v>1256</v>
      </c>
      <c r="C1066" s="237">
        <v>24560</v>
      </c>
      <c r="D1066" s="237">
        <v>24560</v>
      </c>
      <c r="E1066" s="244" t="s">
        <v>1114</v>
      </c>
      <c r="F1066" s="253"/>
      <c r="G1066" s="251" t="s">
        <v>271</v>
      </c>
      <c r="H1066" s="247" t="s">
        <v>642</v>
      </c>
      <c r="I1066" s="311" t="s">
        <v>270</v>
      </c>
      <c r="J1066" s="311" t="s">
        <v>270</v>
      </c>
    </row>
    <row r="1067" spans="1:10" s="90" customFormat="1" x14ac:dyDescent="0.2">
      <c r="A1067" s="327" t="s">
        <v>5820</v>
      </c>
      <c r="B1067" s="243" t="s">
        <v>1257</v>
      </c>
      <c r="C1067" s="237">
        <v>24560</v>
      </c>
      <c r="D1067" s="237">
        <v>24560</v>
      </c>
      <c r="E1067" s="244" t="s">
        <v>1114</v>
      </c>
      <c r="F1067" s="253"/>
      <c r="G1067" s="251" t="s">
        <v>271</v>
      </c>
      <c r="H1067" s="247" t="s">
        <v>642</v>
      </c>
      <c r="I1067" s="311" t="s">
        <v>270</v>
      </c>
      <c r="J1067" s="311" t="s">
        <v>270</v>
      </c>
    </row>
    <row r="1068" spans="1:10" s="90" customFormat="1" x14ac:dyDescent="0.2">
      <c r="A1068" s="327" t="s">
        <v>5821</v>
      </c>
      <c r="B1068" s="243" t="s">
        <v>1258</v>
      </c>
      <c r="C1068" s="237">
        <v>24560</v>
      </c>
      <c r="D1068" s="237">
        <v>24560</v>
      </c>
      <c r="E1068" s="244" t="s">
        <v>1114</v>
      </c>
      <c r="F1068" s="253"/>
      <c r="G1068" s="251" t="s">
        <v>271</v>
      </c>
      <c r="H1068" s="247" t="s">
        <v>642</v>
      </c>
      <c r="I1068" s="311" t="s">
        <v>270</v>
      </c>
      <c r="J1068" s="311" t="s">
        <v>270</v>
      </c>
    </row>
    <row r="1069" spans="1:10" s="90" customFormat="1" x14ac:dyDescent="0.2">
      <c r="A1069" s="327" t="s">
        <v>5822</v>
      </c>
      <c r="B1069" s="243" t="s">
        <v>1259</v>
      </c>
      <c r="C1069" s="237">
        <v>24560</v>
      </c>
      <c r="D1069" s="237">
        <v>24560</v>
      </c>
      <c r="E1069" s="244" t="s">
        <v>1114</v>
      </c>
      <c r="F1069" s="253"/>
      <c r="G1069" s="251" t="s">
        <v>271</v>
      </c>
      <c r="H1069" s="247" t="s">
        <v>642</v>
      </c>
      <c r="I1069" s="311" t="s">
        <v>270</v>
      </c>
      <c r="J1069" s="311" t="s">
        <v>270</v>
      </c>
    </row>
    <row r="1070" spans="1:10" s="90" customFormat="1" x14ac:dyDescent="0.2">
      <c r="A1070" s="327" t="s">
        <v>5823</v>
      </c>
      <c r="B1070" s="243" t="s">
        <v>1260</v>
      </c>
      <c r="C1070" s="237">
        <v>35061</v>
      </c>
      <c r="D1070" s="257">
        <v>35061</v>
      </c>
      <c r="E1070" s="244" t="s">
        <v>1114</v>
      </c>
      <c r="F1070" s="253"/>
      <c r="G1070" s="251" t="s">
        <v>271</v>
      </c>
      <c r="H1070" s="247" t="s">
        <v>3719</v>
      </c>
      <c r="I1070" s="311" t="s">
        <v>270</v>
      </c>
      <c r="J1070" s="311" t="s">
        <v>270</v>
      </c>
    </row>
    <row r="1071" spans="1:10" s="90" customFormat="1" x14ac:dyDescent="0.2">
      <c r="A1071" s="327" t="s">
        <v>5824</v>
      </c>
      <c r="B1071" s="243" t="s">
        <v>1261</v>
      </c>
      <c r="C1071" s="237">
        <v>26500</v>
      </c>
      <c r="D1071" s="237">
        <v>26500</v>
      </c>
      <c r="E1071" s="244" t="s">
        <v>960</v>
      </c>
      <c r="F1071" s="253"/>
      <c r="G1071" s="251" t="s">
        <v>271</v>
      </c>
      <c r="H1071" s="247" t="s">
        <v>3719</v>
      </c>
      <c r="I1071" s="311" t="s">
        <v>270</v>
      </c>
      <c r="J1071" s="311" t="s">
        <v>270</v>
      </c>
    </row>
    <row r="1072" spans="1:10" s="90" customFormat="1" ht="25.5" x14ac:dyDescent="0.2">
      <c r="A1072" s="327" t="s">
        <v>5825</v>
      </c>
      <c r="B1072" s="243" t="s">
        <v>1262</v>
      </c>
      <c r="C1072" s="237">
        <v>42000</v>
      </c>
      <c r="D1072" s="257">
        <v>30800</v>
      </c>
      <c r="E1072" s="244" t="s">
        <v>960</v>
      </c>
      <c r="F1072" s="253"/>
      <c r="G1072" s="251" t="s">
        <v>271</v>
      </c>
      <c r="H1072" s="247" t="s">
        <v>3719</v>
      </c>
      <c r="I1072" s="311" t="s">
        <v>270</v>
      </c>
      <c r="J1072" s="311" t="s">
        <v>270</v>
      </c>
    </row>
    <row r="1073" spans="1:10" s="90" customFormat="1" ht="25.5" x14ac:dyDescent="0.2">
      <c r="A1073" s="327" t="s">
        <v>5826</v>
      </c>
      <c r="B1073" s="243" t="s">
        <v>1263</v>
      </c>
      <c r="C1073" s="237">
        <v>17000</v>
      </c>
      <c r="D1073" s="237">
        <v>17000</v>
      </c>
      <c r="E1073" s="244" t="s">
        <v>960</v>
      </c>
      <c r="F1073" s="253"/>
      <c r="G1073" s="251" t="s">
        <v>271</v>
      </c>
      <c r="H1073" s="247" t="s">
        <v>3719</v>
      </c>
      <c r="I1073" s="311" t="s">
        <v>270</v>
      </c>
      <c r="J1073" s="311" t="s">
        <v>270</v>
      </c>
    </row>
    <row r="1074" spans="1:10" s="90" customFormat="1" ht="25.5" x14ac:dyDescent="0.2">
      <c r="A1074" s="327" t="s">
        <v>5827</v>
      </c>
      <c r="B1074" s="243" t="s">
        <v>1264</v>
      </c>
      <c r="C1074" s="237">
        <v>64000</v>
      </c>
      <c r="D1074" s="237">
        <v>46933.48</v>
      </c>
      <c r="E1074" s="244" t="s">
        <v>960</v>
      </c>
      <c r="F1074" s="253"/>
      <c r="G1074" s="251" t="s">
        <v>271</v>
      </c>
      <c r="H1074" s="247" t="s">
        <v>3719</v>
      </c>
      <c r="I1074" s="311" t="s">
        <v>270</v>
      </c>
      <c r="J1074" s="311" t="s">
        <v>270</v>
      </c>
    </row>
    <row r="1075" spans="1:10" s="91" customFormat="1" ht="25.5" x14ac:dyDescent="0.2">
      <c r="A1075" s="327" t="s">
        <v>5828</v>
      </c>
      <c r="B1075" s="243" t="s">
        <v>1265</v>
      </c>
      <c r="C1075" s="237">
        <v>56000</v>
      </c>
      <c r="D1075" s="237">
        <v>41066.519999999997</v>
      </c>
      <c r="E1075" s="244" t="s">
        <v>960</v>
      </c>
      <c r="F1075" s="253"/>
      <c r="G1075" s="251" t="s">
        <v>271</v>
      </c>
      <c r="H1075" s="247" t="s">
        <v>3719</v>
      </c>
      <c r="I1075" s="311" t="s">
        <v>270</v>
      </c>
      <c r="J1075" s="311" t="s">
        <v>270</v>
      </c>
    </row>
    <row r="1076" spans="1:10" s="91" customFormat="1" ht="25.5" x14ac:dyDescent="0.2">
      <c r="A1076" s="327" t="s">
        <v>5829</v>
      </c>
      <c r="B1076" s="243" t="s">
        <v>1266</v>
      </c>
      <c r="C1076" s="237">
        <v>62200</v>
      </c>
      <c r="D1076" s="237">
        <v>45613.48</v>
      </c>
      <c r="E1076" s="244" t="s">
        <v>960</v>
      </c>
      <c r="F1076" s="253"/>
      <c r="G1076" s="251" t="s">
        <v>271</v>
      </c>
      <c r="H1076" s="247" t="s">
        <v>3719</v>
      </c>
      <c r="I1076" s="311" t="s">
        <v>270</v>
      </c>
      <c r="J1076" s="311" t="s">
        <v>270</v>
      </c>
    </row>
    <row r="1077" spans="1:10" s="91" customFormat="1" ht="25.5" x14ac:dyDescent="0.2">
      <c r="A1077" s="327" t="s">
        <v>5830</v>
      </c>
      <c r="B1077" s="243" t="s">
        <v>1267</v>
      </c>
      <c r="C1077" s="237">
        <v>38100</v>
      </c>
      <c r="D1077" s="237">
        <v>38100</v>
      </c>
      <c r="E1077" s="244" t="s">
        <v>960</v>
      </c>
      <c r="F1077" s="253"/>
      <c r="G1077" s="251" t="s">
        <v>271</v>
      </c>
      <c r="H1077" s="247" t="s">
        <v>3719</v>
      </c>
      <c r="I1077" s="311" t="s">
        <v>270</v>
      </c>
      <c r="J1077" s="311" t="s">
        <v>270</v>
      </c>
    </row>
    <row r="1078" spans="1:10" s="91" customFormat="1" ht="38.25" x14ac:dyDescent="0.2">
      <c r="A1078" s="327" t="s">
        <v>5831</v>
      </c>
      <c r="B1078" s="243" t="s">
        <v>1268</v>
      </c>
      <c r="C1078" s="237">
        <v>38100</v>
      </c>
      <c r="D1078" s="237">
        <v>38100</v>
      </c>
      <c r="E1078" s="244" t="s">
        <v>960</v>
      </c>
      <c r="F1078" s="253"/>
      <c r="G1078" s="251" t="s">
        <v>271</v>
      </c>
      <c r="H1078" s="247" t="s">
        <v>3719</v>
      </c>
      <c r="I1078" s="311" t="s">
        <v>270</v>
      </c>
      <c r="J1078" s="311" t="s">
        <v>270</v>
      </c>
    </row>
    <row r="1079" spans="1:10" s="91" customFormat="1" ht="38.25" x14ac:dyDescent="0.2">
      <c r="A1079" s="327" t="s">
        <v>5832</v>
      </c>
      <c r="B1079" s="243" t="s">
        <v>1269</v>
      </c>
      <c r="C1079" s="237">
        <v>38100</v>
      </c>
      <c r="D1079" s="237">
        <v>38100</v>
      </c>
      <c r="E1079" s="244" t="s">
        <v>960</v>
      </c>
      <c r="F1079" s="253"/>
      <c r="G1079" s="251" t="s">
        <v>271</v>
      </c>
      <c r="H1079" s="247" t="s">
        <v>3719</v>
      </c>
      <c r="I1079" s="311" t="s">
        <v>270</v>
      </c>
      <c r="J1079" s="311" t="s">
        <v>270</v>
      </c>
    </row>
    <row r="1080" spans="1:10" s="91" customFormat="1" ht="38.25" x14ac:dyDescent="0.2">
      <c r="A1080" s="327" t="s">
        <v>5833</v>
      </c>
      <c r="B1080" s="243" t="s">
        <v>1270</v>
      </c>
      <c r="C1080" s="237">
        <v>38100</v>
      </c>
      <c r="D1080" s="237">
        <v>38100</v>
      </c>
      <c r="E1080" s="244" t="s">
        <v>960</v>
      </c>
      <c r="F1080" s="253"/>
      <c r="G1080" s="251" t="s">
        <v>271</v>
      </c>
      <c r="H1080" s="247" t="s">
        <v>3719</v>
      </c>
      <c r="I1080" s="311" t="s">
        <v>270</v>
      </c>
      <c r="J1080" s="311" t="s">
        <v>270</v>
      </c>
    </row>
    <row r="1081" spans="1:10" s="91" customFormat="1" ht="38.25" x14ac:dyDescent="0.2">
      <c r="A1081" s="327" t="s">
        <v>5834</v>
      </c>
      <c r="B1081" s="243" t="s">
        <v>1271</v>
      </c>
      <c r="C1081" s="237">
        <v>38100</v>
      </c>
      <c r="D1081" s="237">
        <v>38100</v>
      </c>
      <c r="E1081" s="244" t="s">
        <v>960</v>
      </c>
      <c r="F1081" s="253"/>
      <c r="G1081" s="251" t="s">
        <v>271</v>
      </c>
      <c r="H1081" s="247" t="s">
        <v>3719</v>
      </c>
      <c r="I1081" s="311" t="s">
        <v>270</v>
      </c>
      <c r="J1081" s="311" t="s">
        <v>270</v>
      </c>
    </row>
    <row r="1082" spans="1:10" s="91" customFormat="1" ht="38.25" x14ac:dyDescent="0.2">
      <c r="A1082" s="327" t="s">
        <v>5835</v>
      </c>
      <c r="B1082" s="243" t="s">
        <v>1272</v>
      </c>
      <c r="C1082" s="237">
        <v>38100</v>
      </c>
      <c r="D1082" s="237">
        <v>38100</v>
      </c>
      <c r="E1082" s="244" t="s">
        <v>960</v>
      </c>
      <c r="F1082" s="253"/>
      <c r="G1082" s="251" t="s">
        <v>271</v>
      </c>
      <c r="H1082" s="247" t="s">
        <v>3719</v>
      </c>
      <c r="I1082" s="311" t="s">
        <v>270</v>
      </c>
      <c r="J1082" s="311" t="s">
        <v>270</v>
      </c>
    </row>
    <row r="1083" spans="1:10" s="91" customFormat="1" ht="38.25" x14ac:dyDescent="0.2">
      <c r="A1083" s="327" t="s">
        <v>5836</v>
      </c>
      <c r="B1083" s="243" t="s">
        <v>1273</v>
      </c>
      <c r="C1083" s="237">
        <v>38100</v>
      </c>
      <c r="D1083" s="237">
        <v>38100</v>
      </c>
      <c r="E1083" s="244" t="s">
        <v>960</v>
      </c>
      <c r="F1083" s="253"/>
      <c r="G1083" s="251" t="s">
        <v>271</v>
      </c>
      <c r="H1083" s="247" t="s">
        <v>3719</v>
      </c>
      <c r="I1083" s="311" t="s">
        <v>270</v>
      </c>
      <c r="J1083" s="311" t="s">
        <v>270</v>
      </c>
    </row>
    <row r="1084" spans="1:10" s="91" customFormat="1" ht="38.25" x14ac:dyDescent="0.2">
      <c r="A1084" s="327" t="s">
        <v>5837</v>
      </c>
      <c r="B1084" s="243" t="s">
        <v>1274</v>
      </c>
      <c r="C1084" s="237">
        <v>38100</v>
      </c>
      <c r="D1084" s="237">
        <v>38100</v>
      </c>
      <c r="E1084" s="244" t="s">
        <v>960</v>
      </c>
      <c r="F1084" s="253"/>
      <c r="G1084" s="251" t="s">
        <v>271</v>
      </c>
      <c r="H1084" s="247" t="s">
        <v>3719</v>
      </c>
      <c r="I1084" s="311" t="s">
        <v>270</v>
      </c>
      <c r="J1084" s="311" t="s">
        <v>270</v>
      </c>
    </row>
    <row r="1085" spans="1:10" s="91" customFormat="1" ht="38.25" x14ac:dyDescent="0.2">
      <c r="A1085" s="327" t="s">
        <v>5838</v>
      </c>
      <c r="B1085" s="243" t="s">
        <v>1275</v>
      </c>
      <c r="C1085" s="237">
        <v>38100</v>
      </c>
      <c r="D1085" s="237">
        <v>38100</v>
      </c>
      <c r="E1085" s="244" t="s">
        <v>960</v>
      </c>
      <c r="F1085" s="253"/>
      <c r="G1085" s="251" t="s">
        <v>271</v>
      </c>
      <c r="H1085" s="247" t="s">
        <v>3719</v>
      </c>
      <c r="I1085" s="311" t="s">
        <v>270</v>
      </c>
      <c r="J1085" s="311" t="s">
        <v>270</v>
      </c>
    </row>
    <row r="1086" spans="1:10" s="91" customFormat="1" ht="38.25" x14ac:dyDescent="0.2">
      <c r="A1086" s="327" t="s">
        <v>5839</v>
      </c>
      <c r="B1086" s="243" t="s">
        <v>1276</v>
      </c>
      <c r="C1086" s="237">
        <v>38100</v>
      </c>
      <c r="D1086" s="237">
        <v>38100</v>
      </c>
      <c r="E1086" s="244" t="s">
        <v>960</v>
      </c>
      <c r="F1086" s="252"/>
      <c r="G1086" s="251" t="s">
        <v>271</v>
      </c>
      <c r="H1086" s="247" t="s">
        <v>3719</v>
      </c>
      <c r="I1086" s="311" t="s">
        <v>270</v>
      </c>
      <c r="J1086" s="311" t="s">
        <v>270</v>
      </c>
    </row>
    <row r="1087" spans="1:10" s="91" customFormat="1" ht="38.25" x14ac:dyDescent="0.2">
      <c r="A1087" s="327" t="s">
        <v>5840</v>
      </c>
      <c r="B1087" s="243" t="s">
        <v>1277</v>
      </c>
      <c r="C1087" s="237">
        <v>38100</v>
      </c>
      <c r="D1087" s="237">
        <v>38100</v>
      </c>
      <c r="E1087" s="244" t="s">
        <v>960</v>
      </c>
      <c r="F1087" s="253"/>
      <c r="G1087" s="251" t="s">
        <v>271</v>
      </c>
      <c r="H1087" s="247" t="s">
        <v>3719</v>
      </c>
      <c r="I1087" s="311" t="s">
        <v>270</v>
      </c>
      <c r="J1087" s="311" t="s">
        <v>270</v>
      </c>
    </row>
    <row r="1088" spans="1:10" s="91" customFormat="1" ht="38.25" x14ac:dyDescent="0.2">
      <c r="A1088" s="327" t="s">
        <v>5841</v>
      </c>
      <c r="B1088" s="243" t="s">
        <v>1278</v>
      </c>
      <c r="C1088" s="237">
        <v>38100</v>
      </c>
      <c r="D1088" s="237">
        <v>38100</v>
      </c>
      <c r="E1088" s="244" t="s">
        <v>960</v>
      </c>
      <c r="F1088" s="253"/>
      <c r="G1088" s="251" t="s">
        <v>271</v>
      </c>
      <c r="H1088" s="247" t="s">
        <v>3719</v>
      </c>
      <c r="I1088" s="311" t="s">
        <v>270</v>
      </c>
      <c r="J1088" s="311" t="s">
        <v>270</v>
      </c>
    </row>
    <row r="1089" spans="1:10" s="91" customFormat="1" ht="38.25" x14ac:dyDescent="0.2">
      <c r="A1089" s="327" t="s">
        <v>5842</v>
      </c>
      <c r="B1089" s="243" t="s">
        <v>1279</v>
      </c>
      <c r="C1089" s="237">
        <v>38100</v>
      </c>
      <c r="D1089" s="237">
        <v>38100</v>
      </c>
      <c r="E1089" s="244" t="s">
        <v>960</v>
      </c>
      <c r="F1089" s="253"/>
      <c r="G1089" s="251" t="s">
        <v>271</v>
      </c>
      <c r="H1089" s="247" t="s">
        <v>3719</v>
      </c>
      <c r="I1089" s="311" t="s">
        <v>270</v>
      </c>
      <c r="J1089" s="311" t="s">
        <v>270</v>
      </c>
    </row>
    <row r="1090" spans="1:10" s="91" customFormat="1" ht="38.25" x14ac:dyDescent="0.2">
      <c r="A1090" s="327" t="s">
        <v>5843</v>
      </c>
      <c r="B1090" s="243" t="s">
        <v>1280</v>
      </c>
      <c r="C1090" s="237">
        <v>30054</v>
      </c>
      <c r="D1090" s="237">
        <v>30054</v>
      </c>
      <c r="E1090" s="244" t="s">
        <v>960</v>
      </c>
      <c r="F1090" s="253"/>
      <c r="G1090" s="251" t="s">
        <v>271</v>
      </c>
      <c r="H1090" s="247" t="s">
        <v>3719</v>
      </c>
      <c r="I1090" s="311" t="s">
        <v>270</v>
      </c>
      <c r="J1090" s="311" t="s">
        <v>270</v>
      </c>
    </row>
    <row r="1091" spans="1:10" s="91" customFormat="1" ht="38.25" x14ac:dyDescent="0.2">
      <c r="A1091" s="327" t="s">
        <v>5844</v>
      </c>
      <c r="B1091" s="243" t="s">
        <v>1281</v>
      </c>
      <c r="C1091" s="237">
        <v>31450</v>
      </c>
      <c r="D1091" s="237">
        <v>31450</v>
      </c>
      <c r="E1091" s="244" t="s">
        <v>960</v>
      </c>
      <c r="F1091" s="253"/>
      <c r="G1091" s="251" t="s">
        <v>271</v>
      </c>
      <c r="H1091" s="247" t="s">
        <v>3719</v>
      </c>
      <c r="I1091" s="311" t="s">
        <v>270</v>
      </c>
      <c r="J1091" s="311" t="s">
        <v>270</v>
      </c>
    </row>
    <row r="1092" spans="1:10" s="91" customFormat="1" ht="38.25" x14ac:dyDescent="0.2">
      <c r="A1092" s="327" t="s">
        <v>5845</v>
      </c>
      <c r="B1092" s="243" t="s">
        <v>1282</v>
      </c>
      <c r="C1092" s="237">
        <v>30054</v>
      </c>
      <c r="D1092" s="237">
        <v>30054</v>
      </c>
      <c r="E1092" s="244" t="s">
        <v>960</v>
      </c>
      <c r="F1092" s="253"/>
      <c r="G1092" s="251" t="s">
        <v>271</v>
      </c>
      <c r="H1092" s="247" t="s">
        <v>3719</v>
      </c>
      <c r="I1092" s="311" t="s">
        <v>270</v>
      </c>
      <c r="J1092" s="311" t="s">
        <v>270</v>
      </c>
    </row>
    <row r="1093" spans="1:10" s="92" customFormat="1" x14ac:dyDescent="0.2">
      <c r="A1093" s="327" t="s">
        <v>5846</v>
      </c>
      <c r="B1093" s="243" t="s">
        <v>1283</v>
      </c>
      <c r="C1093" s="237">
        <v>20260</v>
      </c>
      <c r="D1093" s="237">
        <v>20260</v>
      </c>
      <c r="E1093" s="244" t="s">
        <v>960</v>
      </c>
      <c r="F1093" s="253"/>
      <c r="G1093" s="251" t="s">
        <v>271</v>
      </c>
      <c r="H1093" s="247" t="s">
        <v>3719</v>
      </c>
      <c r="I1093" s="311" t="s">
        <v>270</v>
      </c>
      <c r="J1093" s="311" t="s">
        <v>270</v>
      </c>
    </row>
    <row r="1094" spans="1:10" s="92" customFormat="1" ht="25.5" x14ac:dyDescent="0.2">
      <c r="A1094" s="327" t="s">
        <v>5847</v>
      </c>
      <c r="B1094" s="243" t="s">
        <v>1284</v>
      </c>
      <c r="C1094" s="237">
        <v>46105.7</v>
      </c>
      <c r="D1094" s="237">
        <v>46105.7</v>
      </c>
      <c r="E1094" s="244" t="s">
        <v>960</v>
      </c>
      <c r="F1094" s="253"/>
      <c r="G1094" s="251" t="s">
        <v>271</v>
      </c>
      <c r="H1094" s="247" t="s">
        <v>3719</v>
      </c>
      <c r="I1094" s="311" t="s">
        <v>270</v>
      </c>
      <c r="J1094" s="311" t="s">
        <v>270</v>
      </c>
    </row>
    <row r="1095" spans="1:10" s="92" customFormat="1" ht="25.5" x14ac:dyDescent="0.2">
      <c r="A1095" s="327" t="s">
        <v>5848</v>
      </c>
      <c r="B1095" s="243" t="s">
        <v>1035</v>
      </c>
      <c r="C1095" s="237">
        <v>120200</v>
      </c>
      <c r="D1095" s="237">
        <v>82136.53</v>
      </c>
      <c r="E1095" s="244" t="s">
        <v>1285</v>
      </c>
      <c r="F1095" s="254"/>
      <c r="G1095" s="251" t="s">
        <v>271</v>
      </c>
      <c r="H1095" s="247" t="s">
        <v>17</v>
      </c>
      <c r="I1095" s="311" t="s">
        <v>270</v>
      </c>
      <c r="J1095" s="311" t="s">
        <v>270</v>
      </c>
    </row>
    <row r="1096" spans="1:10" s="92" customFormat="1" ht="25.5" x14ac:dyDescent="0.2">
      <c r="A1096" s="327" t="s">
        <v>5849</v>
      </c>
      <c r="B1096" s="243" t="s">
        <v>1026</v>
      </c>
      <c r="C1096" s="237">
        <v>51147</v>
      </c>
      <c r="D1096" s="237">
        <v>42622.5</v>
      </c>
      <c r="E1096" s="244" t="s">
        <v>1286</v>
      </c>
      <c r="F1096" s="254"/>
      <c r="G1096" s="251" t="s">
        <v>271</v>
      </c>
      <c r="H1096" s="247" t="s">
        <v>17</v>
      </c>
      <c r="I1096" s="311" t="s">
        <v>270</v>
      </c>
      <c r="J1096" s="311" t="s">
        <v>270</v>
      </c>
    </row>
    <row r="1097" spans="1:10" s="92" customFormat="1" x14ac:dyDescent="0.2">
      <c r="A1097" s="327" t="s">
        <v>5850</v>
      </c>
      <c r="B1097" s="243" t="s">
        <v>948</v>
      </c>
      <c r="C1097" s="237">
        <v>23858</v>
      </c>
      <c r="D1097" s="237">
        <v>23858</v>
      </c>
      <c r="E1097" s="244" t="s">
        <v>1286</v>
      </c>
      <c r="F1097" s="254"/>
      <c r="G1097" s="251" t="s">
        <v>271</v>
      </c>
      <c r="H1097" s="247" t="s">
        <v>17</v>
      </c>
      <c r="I1097" s="311" t="s">
        <v>270</v>
      </c>
      <c r="J1097" s="311" t="s">
        <v>270</v>
      </c>
    </row>
    <row r="1098" spans="1:10" s="93" customFormat="1" x14ac:dyDescent="0.2">
      <c r="A1098" s="327" t="s">
        <v>5851</v>
      </c>
      <c r="B1098" s="243" t="s">
        <v>863</v>
      </c>
      <c r="C1098" s="237">
        <v>49080</v>
      </c>
      <c r="D1098" s="237">
        <v>24540</v>
      </c>
      <c r="E1098" s="244" t="s">
        <v>1286</v>
      </c>
      <c r="F1098" s="254"/>
      <c r="G1098" s="251" t="s">
        <v>271</v>
      </c>
      <c r="H1098" s="247" t="s">
        <v>17</v>
      </c>
      <c r="I1098" s="311" t="s">
        <v>270</v>
      </c>
      <c r="J1098" s="311" t="s">
        <v>270</v>
      </c>
    </row>
    <row r="1099" spans="1:10" s="93" customFormat="1" ht="25.5" x14ac:dyDescent="0.2">
      <c r="A1099" s="327" t="s">
        <v>5852</v>
      </c>
      <c r="B1099" s="243" t="s">
        <v>944</v>
      </c>
      <c r="C1099" s="237">
        <v>58210</v>
      </c>
      <c r="D1099" s="237">
        <v>29105.1</v>
      </c>
      <c r="E1099" s="244" t="s">
        <v>1286</v>
      </c>
      <c r="F1099" s="254"/>
      <c r="G1099" s="251" t="s">
        <v>271</v>
      </c>
      <c r="H1099" s="247" t="s">
        <v>17</v>
      </c>
      <c r="I1099" s="311" t="s">
        <v>270</v>
      </c>
      <c r="J1099" s="311" t="s">
        <v>270</v>
      </c>
    </row>
    <row r="1100" spans="1:10" s="93" customFormat="1" ht="25.5" x14ac:dyDescent="0.2">
      <c r="A1100" s="327" t="s">
        <v>5853</v>
      </c>
      <c r="B1100" s="243" t="s">
        <v>1287</v>
      </c>
      <c r="C1100" s="237">
        <v>82530</v>
      </c>
      <c r="D1100" s="237">
        <v>41265</v>
      </c>
      <c r="E1100" s="244" t="s">
        <v>1286</v>
      </c>
      <c r="F1100" s="254"/>
      <c r="G1100" s="251" t="s">
        <v>271</v>
      </c>
      <c r="H1100" s="247" t="s">
        <v>17</v>
      </c>
      <c r="I1100" s="311" t="s">
        <v>270</v>
      </c>
      <c r="J1100" s="311" t="s">
        <v>270</v>
      </c>
    </row>
    <row r="1101" spans="1:10" s="93" customFormat="1" x14ac:dyDescent="0.2">
      <c r="A1101" s="327" t="s">
        <v>5854</v>
      </c>
      <c r="B1101" s="243" t="s">
        <v>1288</v>
      </c>
      <c r="C1101" s="237">
        <v>68682</v>
      </c>
      <c r="D1101" s="237">
        <v>34341</v>
      </c>
      <c r="E1101" s="244" t="s">
        <v>1286</v>
      </c>
      <c r="F1101" s="253"/>
      <c r="G1101" s="251" t="s">
        <v>271</v>
      </c>
      <c r="H1101" s="247" t="s">
        <v>17</v>
      </c>
      <c r="I1101" s="311" t="s">
        <v>270</v>
      </c>
      <c r="J1101" s="311" t="s">
        <v>270</v>
      </c>
    </row>
    <row r="1102" spans="1:10" s="156" customFormat="1" x14ac:dyDescent="0.2">
      <c r="A1102" s="327" t="s">
        <v>5855</v>
      </c>
      <c r="B1102" s="243" t="s">
        <v>1289</v>
      </c>
      <c r="C1102" s="233">
        <v>76312</v>
      </c>
      <c r="D1102" s="233">
        <v>38156.1</v>
      </c>
      <c r="E1102" s="312" t="s">
        <v>1286</v>
      </c>
      <c r="F1102" s="253"/>
      <c r="G1102" s="251" t="s">
        <v>2512</v>
      </c>
      <c r="H1102" s="247" t="s">
        <v>2513</v>
      </c>
      <c r="I1102" s="311" t="s">
        <v>270</v>
      </c>
      <c r="J1102" s="311"/>
    </row>
    <row r="1103" spans="1:10" s="156" customFormat="1" ht="16.5" thickBot="1" x14ac:dyDescent="0.25">
      <c r="A1103" s="327" t="s">
        <v>5856</v>
      </c>
      <c r="B1103" s="348" t="s">
        <v>689</v>
      </c>
      <c r="C1103" s="345">
        <v>41436.839999999997</v>
      </c>
      <c r="D1103" s="345">
        <v>41436.839999999997</v>
      </c>
      <c r="E1103" s="333" t="s">
        <v>2354</v>
      </c>
      <c r="F1103" s="345"/>
      <c r="G1103" s="345" t="s">
        <v>2514</v>
      </c>
      <c r="H1103" s="247" t="s">
        <v>2515</v>
      </c>
      <c r="I1103" s="311" t="s">
        <v>270</v>
      </c>
      <c r="J1103" s="311"/>
    </row>
    <row r="1104" spans="1:10" s="156" customFormat="1" ht="16.5" thickBot="1" x14ac:dyDescent="0.25">
      <c r="A1104" s="327" t="s">
        <v>5857</v>
      </c>
      <c r="B1104" s="346" t="s">
        <v>2353</v>
      </c>
      <c r="C1104" s="383">
        <v>50000</v>
      </c>
      <c r="D1104" s="345">
        <v>50000</v>
      </c>
      <c r="E1104" s="384">
        <v>43748</v>
      </c>
      <c r="F1104" s="345"/>
      <c r="G1104" s="345"/>
      <c r="H1104" s="385">
        <v>44302</v>
      </c>
      <c r="I1104" s="311" t="s">
        <v>270</v>
      </c>
      <c r="J1104" s="311"/>
    </row>
    <row r="1105" spans="1:10" s="156" customFormat="1" ht="51.75" thickBot="1" x14ac:dyDescent="0.25">
      <c r="A1105" s="327" t="s">
        <v>5858</v>
      </c>
      <c r="B1105" s="386" t="s">
        <v>3685</v>
      </c>
      <c r="C1105" s="387">
        <v>203632.67</v>
      </c>
      <c r="D1105" s="345">
        <v>203632.67</v>
      </c>
      <c r="E1105" s="388">
        <v>44302</v>
      </c>
      <c r="F1105" s="345"/>
      <c r="G1105" s="345"/>
      <c r="H1105" s="389">
        <v>44302</v>
      </c>
      <c r="I1105" s="311" t="s">
        <v>270</v>
      </c>
      <c r="J1105" s="311"/>
    </row>
    <row r="1106" spans="1:10" s="156" customFormat="1" ht="51.75" thickBot="1" x14ac:dyDescent="0.25">
      <c r="A1106" s="327" t="s">
        <v>5859</v>
      </c>
      <c r="B1106" s="390" t="s">
        <v>3686</v>
      </c>
      <c r="C1106" s="387">
        <v>203632.67</v>
      </c>
      <c r="D1106" s="345">
        <v>203632.67</v>
      </c>
      <c r="E1106" s="388">
        <v>44302</v>
      </c>
      <c r="F1106" s="345"/>
      <c r="G1106" s="345"/>
      <c r="H1106" s="389">
        <v>44544</v>
      </c>
      <c r="I1106" s="311" t="s">
        <v>270</v>
      </c>
      <c r="J1106" s="311"/>
    </row>
    <row r="1107" spans="1:10" s="156" customFormat="1" ht="16.5" thickBot="1" x14ac:dyDescent="0.25">
      <c r="A1107" s="327" t="s">
        <v>5860</v>
      </c>
      <c r="B1107" s="390" t="s">
        <v>3742</v>
      </c>
      <c r="C1107" s="387">
        <v>15200</v>
      </c>
      <c r="D1107" s="345">
        <v>15200</v>
      </c>
      <c r="E1107" s="388">
        <v>44544</v>
      </c>
      <c r="F1107" s="345"/>
      <c r="G1107" s="345"/>
      <c r="H1107" s="389">
        <v>44498</v>
      </c>
      <c r="I1107" s="311" t="s">
        <v>270</v>
      </c>
      <c r="J1107" s="311"/>
    </row>
    <row r="1108" spans="1:10" s="156" customFormat="1" ht="26.25" thickBot="1" x14ac:dyDescent="0.25">
      <c r="A1108" s="327" t="s">
        <v>5861</v>
      </c>
      <c r="B1108" s="390" t="s">
        <v>3743</v>
      </c>
      <c r="C1108" s="387">
        <v>24500</v>
      </c>
      <c r="D1108" s="345">
        <v>24500</v>
      </c>
      <c r="E1108" s="388">
        <v>44498</v>
      </c>
      <c r="F1108" s="345"/>
      <c r="G1108" s="345"/>
      <c r="H1108" s="389">
        <v>44498</v>
      </c>
      <c r="I1108" s="311" t="s">
        <v>270</v>
      </c>
      <c r="J1108" s="311"/>
    </row>
    <row r="1109" spans="1:10" s="156" customFormat="1" ht="26.25" thickBot="1" x14ac:dyDescent="0.25">
      <c r="A1109" s="327" t="s">
        <v>5862</v>
      </c>
      <c r="B1109" s="390" t="s">
        <v>3744</v>
      </c>
      <c r="C1109" s="387">
        <v>45800</v>
      </c>
      <c r="D1109" s="345">
        <v>45800</v>
      </c>
      <c r="E1109" s="388">
        <v>44498</v>
      </c>
      <c r="F1109" s="345"/>
      <c r="G1109" s="345"/>
      <c r="H1109" s="389">
        <v>44498</v>
      </c>
      <c r="I1109" s="311" t="s">
        <v>270</v>
      </c>
      <c r="J1109" s="311"/>
    </row>
    <row r="1110" spans="1:10" s="156" customFormat="1" ht="26.25" thickBot="1" x14ac:dyDescent="0.25">
      <c r="A1110" s="327" t="s">
        <v>5863</v>
      </c>
      <c r="B1110" s="390" t="s">
        <v>3745</v>
      </c>
      <c r="C1110" s="387">
        <v>45800</v>
      </c>
      <c r="D1110" s="345">
        <v>45800</v>
      </c>
      <c r="E1110" s="388">
        <v>44498</v>
      </c>
      <c r="F1110" s="345"/>
      <c r="G1110" s="345"/>
      <c r="H1110" s="389">
        <v>44498</v>
      </c>
      <c r="I1110" s="311" t="s">
        <v>270</v>
      </c>
      <c r="J1110" s="311"/>
    </row>
    <row r="1111" spans="1:10" s="156" customFormat="1" ht="26.25" thickBot="1" x14ac:dyDescent="0.25">
      <c r="A1111" s="327" t="s">
        <v>5864</v>
      </c>
      <c r="B1111" s="390" t="s">
        <v>3746</v>
      </c>
      <c r="C1111" s="387">
        <v>45800</v>
      </c>
      <c r="D1111" s="345">
        <v>45800</v>
      </c>
      <c r="E1111" s="388">
        <v>44498</v>
      </c>
      <c r="F1111" s="345"/>
      <c r="G1111" s="345"/>
      <c r="H1111" s="389">
        <v>44498</v>
      </c>
      <c r="I1111" s="311" t="s">
        <v>270</v>
      </c>
      <c r="J1111" s="311"/>
    </row>
    <row r="1112" spans="1:10" s="156" customFormat="1" ht="26.25" thickBot="1" x14ac:dyDescent="0.25">
      <c r="A1112" s="327" t="s">
        <v>5865</v>
      </c>
      <c r="B1112" s="390" t="s">
        <v>3747</v>
      </c>
      <c r="C1112" s="387">
        <v>45000</v>
      </c>
      <c r="D1112" s="345">
        <v>45000</v>
      </c>
      <c r="E1112" s="388">
        <v>44498</v>
      </c>
      <c r="F1112" s="345"/>
      <c r="G1112" s="345"/>
      <c r="H1112" s="389">
        <v>44498</v>
      </c>
      <c r="I1112" s="311" t="s">
        <v>270</v>
      </c>
      <c r="J1112" s="311"/>
    </row>
    <row r="1113" spans="1:10" s="156" customFormat="1" ht="26.25" thickBot="1" x14ac:dyDescent="0.25">
      <c r="A1113" s="327" t="s">
        <v>5866</v>
      </c>
      <c r="B1113" s="390" t="s">
        <v>3748</v>
      </c>
      <c r="C1113" s="387">
        <v>24500</v>
      </c>
      <c r="D1113" s="345">
        <v>24500</v>
      </c>
      <c r="E1113" s="388">
        <v>44498</v>
      </c>
      <c r="F1113" s="345"/>
      <c r="G1113" s="345"/>
      <c r="H1113" s="389">
        <v>44327</v>
      </c>
      <c r="I1113" s="311" t="s">
        <v>270</v>
      </c>
      <c r="J1113" s="311"/>
    </row>
    <row r="1114" spans="1:10" s="156" customFormat="1" ht="26.25" thickBot="1" x14ac:dyDescent="0.25">
      <c r="A1114" s="327" t="s">
        <v>5867</v>
      </c>
      <c r="B1114" s="390" t="s">
        <v>3749</v>
      </c>
      <c r="C1114" s="387">
        <v>23000</v>
      </c>
      <c r="D1114" s="345">
        <v>23000</v>
      </c>
      <c r="E1114" s="388">
        <v>44327</v>
      </c>
      <c r="F1114" s="345"/>
      <c r="G1114" s="345"/>
      <c r="H1114" s="389">
        <v>44327</v>
      </c>
      <c r="I1114" s="311" t="s">
        <v>270</v>
      </c>
      <c r="J1114" s="311"/>
    </row>
    <row r="1115" spans="1:10" s="156" customFormat="1" ht="26.25" thickBot="1" x14ac:dyDescent="0.25">
      <c r="A1115" s="327" t="s">
        <v>5868</v>
      </c>
      <c r="B1115" s="390" t="s">
        <v>3750</v>
      </c>
      <c r="C1115" s="387">
        <v>23000</v>
      </c>
      <c r="D1115" s="345">
        <v>23000</v>
      </c>
      <c r="E1115" s="388">
        <v>44327</v>
      </c>
      <c r="F1115" s="345"/>
      <c r="G1115" s="345"/>
      <c r="H1115" s="389">
        <v>44512</v>
      </c>
      <c r="I1115" s="311" t="s">
        <v>270</v>
      </c>
      <c r="J1115" s="311"/>
    </row>
    <row r="1116" spans="1:10" s="156" customFormat="1" ht="26.25" thickBot="1" x14ac:dyDescent="0.25">
      <c r="A1116" s="327" t="s">
        <v>5869</v>
      </c>
      <c r="B1116" s="390" t="s">
        <v>3751</v>
      </c>
      <c r="C1116" s="387">
        <v>43885</v>
      </c>
      <c r="D1116" s="345">
        <v>43885</v>
      </c>
      <c r="E1116" s="388">
        <v>44512</v>
      </c>
      <c r="F1116" s="345"/>
      <c r="G1116" s="345"/>
      <c r="H1116" s="389">
        <v>44512</v>
      </c>
      <c r="I1116" s="311" t="s">
        <v>270</v>
      </c>
      <c r="J1116" s="311"/>
    </row>
    <row r="1117" spans="1:10" s="156" customFormat="1" ht="39" thickBot="1" x14ac:dyDescent="0.25">
      <c r="A1117" s="327" t="s">
        <v>5870</v>
      </c>
      <c r="B1117" s="390" t="s">
        <v>3752</v>
      </c>
      <c r="C1117" s="387">
        <v>48271.24</v>
      </c>
      <c r="D1117" s="345">
        <v>48271.24</v>
      </c>
      <c r="E1117" s="388">
        <v>44512</v>
      </c>
      <c r="F1117" s="345"/>
      <c r="G1117" s="345"/>
      <c r="H1117" s="389">
        <v>44512</v>
      </c>
      <c r="I1117" s="311" t="s">
        <v>270</v>
      </c>
      <c r="J1117" s="311"/>
    </row>
    <row r="1118" spans="1:10" s="156" customFormat="1" ht="26.25" thickBot="1" x14ac:dyDescent="0.25">
      <c r="A1118" s="327" t="s">
        <v>5871</v>
      </c>
      <c r="B1118" s="390" t="s">
        <v>3753</v>
      </c>
      <c r="C1118" s="387">
        <v>20900</v>
      </c>
      <c r="D1118" s="345">
        <v>20900</v>
      </c>
      <c r="E1118" s="388">
        <v>44512</v>
      </c>
      <c r="F1118" s="345"/>
      <c r="G1118" s="345"/>
      <c r="H1118" s="389">
        <v>44375</v>
      </c>
      <c r="I1118" s="311" t="s">
        <v>270</v>
      </c>
      <c r="J1118" s="311"/>
    </row>
    <row r="1119" spans="1:10" s="156" customFormat="1" ht="26.25" thickBot="1" x14ac:dyDescent="0.25">
      <c r="A1119" s="327" t="s">
        <v>5872</v>
      </c>
      <c r="B1119" s="390" t="s">
        <v>3754</v>
      </c>
      <c r="C1119" s="387">
        <v>60000</v>
      </c>
      <c r="D1119" s="345">
        <v>60000</v>
      </c>
      <c r="E1119" s="388">
        <v>44375</v>
      </c>
      <c r="F1119" s="345"/>
      <c r="G1119" s="345"/>
      <c r="H1119" s="389">
        <v>44558</v>
      </c>
      <c r="I1119" s="311" t="s">
        <v>270</v>
      </c>
      <c r="J1119" s="311"/>
    </row>
    <row r="1120" spans="1:10" s="156" customFormat="1" ht="39" thickBot="1" x14ac:dyDescent="0.25">
      <c r="A1120" s="327" t="s">
        <v>5873</v>
      </c>
      <c r="B1120" s="390" t="s">
        <v>3755</v>
      </c>
      <c r="C1120" s="387">
        <v>51529.67</v>
      </c>
      <c r="D1120" s="345">
        <v>51529.67</v>
      </c>
      <c r="E1120" s="388">
        <v>44558</v>
      </c>
      <c r="F1120" s="345"/>
      <c r="G1120" s="345"/>
      <c r="H1120" s="389">
        <v>44558</v>
      </c>
      <c r="I1120" s="311" t="s">
        <v>270</v>
      </c>
      <c r="J1120" s="311"/>
    </row>
    <row r="1121" spans="1:10" s="156" customFormat="1" ht="39" thickBot="1" x14ac:dyDescent="0.25">
      <c r="A1121" s="327" t="s">
        <v>5874</v>
      </c>
      <c r="B1121" s="390" t="s">
        <v>3756</v>
      </c>
      <c r="C1121" s="387">
        <v>51529.67</v>
      </c>
      <c r="D1121" s="345">
        <v>51529.67</v>
      </c>
      <c r="E1121" s="388">
        <v>44558</v>
      </c>
      <c r="F1121" s="345"/>
      <c r="G1121" s="345"/>
      <c r="H1121" s="389">
        <v>44560</v>
      </c>
      <c r="I1121" s="311" t="s">
        <v>270</v>
      </c>
      <c r="J1121" s="311"/>
    </row>
    <row r="1122" spans="1:10" s="156" customFormat="1" ht="51.75" thickBot="1" x14ac:dyDescent="0.25">
      <c r="A1122" s="327" t="s">
        <v>5875</v>
      </c>
      <c r="B1122" s="390" t="s">
        <v>3757</v>
      </c>
      <c r="C1122" s="387">
        <v>260000</v>
      </c>
      <c r="D1122" s="345">
        <v>260000</v>
      </c>
      <c r="E1122" s="388">
        <v>44560</v>
      </c>
      <c r="F1122" s="345"/>
      <c r="G1122" s="345"/>
      <c r="H1122" s="389">
        <v>44560</v>
      </c>
      <c r="I1122" s="311" t="s">
        <v>270</v>
      </c>
      <c r="J1122" s="311"/>
    </row>
    <row r="1123" spans="1:10" s="156" customFormat="1" ht="16.5" thickBot="1" x14ac:dyDescent="0.25">
      <c r="A1123" s="327" t="s">
        <v>5876</v>
      </c>
      <c r="B1123" s="390" t="s">
        <v>3758</v>
      </c>
      <c r="C1123" s="387">
        <v>69654.240000000005</v>
      </c>
      <c r="D1123" s="345">
        <v>69654.240000000005</v>
      </c>
      <c r="E1123" s="388">
        <v>44560</v>
      </c>
      <c r="F1123" s="345"/>
      <c r="G1123" s="345"/>
      <c r="H1123" s="389">
        <v>44560</v>
      </c>
      <c r="I1123" s="311" t="s">
        <v>270</v>
      </c>
      <c r="J1123" s="311"/>
    </row>
    <row r="1124" spans="1:10" s="156" customFormat="1" ht="16.5" thickBot="1" x14ac:dyDescent="0.25">
      <c r="A1124" s="327" t="s">
        <v>5877</v>
      </c>
      <c r="B1124" s="390" t="s">
        <v>3759</v>
      </c>
      <c r="C1124" s="387">
        <v>18814.96</v>
      </c>
      <c r="D1124" s="345">
        <v>18814.96</v>
      </c>
      <c r="E1124" s="388">
        <v>44560</v>
      </c>
      <c r="F1124" s="345"/>
      <c r="G1124" s="345"/>
      <c r="H1124" s="389">
        <v>44560</v>
      </c>
      <c r="I1124" s="311" t="s">
        <v>270</v>
      </c>
      <c r="J1124" s="311"/>
    </row>
    <row r="1125" spans="1:10" s="156" customFormat="1" ht="16.5" thickBot="1" x14ac:dyDescent="0.25">
      <c r="A1125" s="327" t="s">
        <v>5878</v>
      </c>
      <c r="B1125" s="390" t="s">
        <v>3759</v>
      </c>
      <c r="C1125" s="387">
        <v>18814.96</v>
      </c>
      <c r="D1125" s="345">
        <v>18814.96</v>
      </c>
      <c r="E1125" s="388">
        <v>44560</v>
      </c>
      <c r="F1125" s="345"/>
      <c r="G1125" s="345"/>
      <c r="H1125" s="389">
        <v>44512</v>
      </c>
      <c r="I1125" s="311" t="s">
        <v>270</v>
      </c>
      <c r="J1125" s="311"/>
    </row>
    <row r="1126" spans="1:10" s="156" customFormat="1" ht="26.25" thickBot="1" x14ac:dyDescent="0.25">
      <c r="A1126" s="327" t="s">
        <v>5879</v>
      </c>
      <c r="B1126" s="390" t="s">
        <v>3760</v>
      </c>
      <c r="C1126" s="387">
        <v>31781.82</v>
      </c>
      <c r="D1126" s="345">
        <v>31781.82</v>
      </c>
      <c r="E1126" s="388">
        <v>44512</v>
      </c>
      <c r="F1126" s="345"/>
      <c r="G1126" s="345"/>
      <c r="H1126" s="389">
        <v>44512</v>
      </c>
      <c r="I1126" s="311" t="s">
        <v>270</v>
      </c>
      <c r="J1126" s="311"/>
    </row>
    <row r="1127" spans="1:10" s="156" customFormat="1" ht="26.25" thickBot="1" x14ac:dyDescent="0.25">
      <c r="A1127" s="327" t="s">
        <v>5880</v>
      </c>
      <c r="B1127" s="390" t="s">
        <v>3761</v>
      </c>
      <c r="C1127" s="387">
        <v>31781.82</v>
      </c>
      <c r="D1127" s="345">
        <v>31781.82</v>
      </c>
      <c r="E1127" s="388">
        <v>44512</v>
      </c>
      <c r="F1127" s="345"/>
      <c r="G1127" s="345"/>
      <c r="H1127" s="389">
        <v>44512</v>
      </c>
      <c r="I1127" s="311" t="s">
        <v>270</v>
      </c>
      <c r="J1127" s="311"/>
    </row>
    <row r="1128" spans="1:10" s="156" customFormat="1" ht="26.25" thickBot="1" x14ac:dyDescent="0.25">
      <c r="A1128" s="327" t="s">
        <v>5881</v>
      </c>
      <c r="B1128" s="390" t="s">
        <v>3762</v>
      </c>
      <c r="C1128" s="387">
        <v>31781.82</v>
      </c>
      <c r="D1128" s="345">
        <v>31781.82</v>
      </c>
      <c r="E1128" s="388">
        <v>44512</v>
      </c>
      <c r="F1128" s="345"/>
      <c r="G1128" s="345"/>
      <c r="H1128" s="389">
        <v>44512</v>
      </c>
      <c r="I1128" s="311" t="s">
        <v>270</v>
      </c>
      <c r="J1128" s="311"/>
    </row>
    <row r="1129" spans="1:10" s="156" customFormat="1" ht="26.25" thickBot="1" x14ac:dyDescent="0.25">
      <c r="A1129" s="327" t="s">
        <v>5882</v>
      </c>
      <c r="B1129" s="390" t="s">
        <v>3763</v>
      </c>
      <c r="C1129" s="387">
        <v>31781.82</v>
      </c>
      <c r="D1129" s="345">
        <v>31781.82</v>
      </c>
      <c r="E1129" s="388">
        <v>44512</v>
      </c>
      <c r="F1129" s="345"/>
      <c r="G1129" s="345"/>
      <c r="H1129" s="389">
        <v>44284</v>
      </c>
      <c r="I1129" s="311" t="s">
        <v>270</v>
      </c>
      <c r="J1129" s="311"/>
    </row>
    <row r="1130" spans="1:10" s="85" customFormat="1" ht="39" thickBot="1" x14ac:dyDescent="0.25">
      <c r="A1130" s="327" t="s">
        <v>5883</v>
      </c>
      <c r="B1130" s="390" t="s">
        <v>3678</v>
      </c>
      <c r="C1130" s="237">
        <v>40500</v>
      </c>
      <c r="D1130" s="257">
        <v>40500</v>
      </c>
      <c r="E1130" s="277">
        <v>44284</v>
      </c>
      <c r="F1130" s="247"/>
      <c r="G1130" s="247"/>
      <c r="H1130" s="247"/>
      <c r="I1130" s="311" t="s">
        <v>270</v>
      </c>
      <c r="J1130" s="334" t="s">
        <v>269</v>
      </c>
    </row>
    <row r="1131" spans="1:10" s="156" customFormat="1" x14ac:dyDescent="0.2">
      <c r="A1131" s="327" t="s">
        <v>5884</v>
      </c>
      <c r="B1131" s="391" t="s">
        <v>4955</v>
      </c>
      <c r="C1131" s="237" t="s">
        <v>4983</v>
      </c>
      <c r="D1131" s="257" t="s">
        <v>4983</v>
      </c>
      <c r="E1131" s="277">
        <v>44896</v>
      </c>
      <c r="F1131" s="247"/>
      <c r="G1131" s="247"/>
      <c r="H1131" s="247"/>
      <c r="I1131" s="311" t="s">
        <v>270</v>
      </c>
      <c r="J1131" s="334"/>
    </row>
    <row r="1132" spans="1:10" s="156" customFormat="1" x14ac:dyDescent="0.2">
      <c r="A1132" s="327" t="s">
        <v>5885</v>
      </c>
      <c r="B1132" s="391" t="s">
        <v>4956</v>
      </c>
      <c r="C1132" s="237" t="s">
        <v>4983</v>
      </c>
      <c r="D1132" s="257" t="s">
        <v>4983</v>
      </c>
      <c r="E1132" s="277">
        <v>44896</v>
      </c>
      <c r="F1132" s="247"/>
      <c r="G1132" s="247"/>
      <c r="H1132" s="247"/>
      <c r="I1132" s="311" t="s">
        <v>270</v>
      </c>
      <c r="J1132" s="334"/>
    </row>
    <row r="1133" spans="1:10" s="156" customFormat="1" x14ac:dyDescent="0.2">
      <c r="A1133" s="327" t="s">
        <v>5886</v>
      </c>
      <c r="B1133" s="391" t="s">
        <v>4957</v>
      </c>
      <c r="C1133" s="237" t="s">
        <v>4983</v>
      </c>
      <c r="D1133" s="257" t="s">
        <v>4983</v>
      </c>
      <c r="E1133" s="277">
        <v>44896</v>
      </c>
      <c r="F1133" s="247"/>
      <c r="G1133" s="247"/>
      <c r="H1133" s="247"/>
      <c r="I1133" s="311" t="s">
        <v>270</v>
      </c>
      <c r="J1133" s="334"/>
    </row>
    <row r="1134" spans="1:10" s="156" customFormat="1" x14ac:dyDescent="0.2">
      <c r="A1134" s="327" t="s">
        <v>5887</v>
      </c>
      <c r="B1134" s="391" t="s">
        <v>4958</v>
      </c>
      <c r="C1134" s="237" t="s">
        <v>4983</v>
      </c>
      <c r="D1134" s="257" t="s">
        <v>4983</v>
      </c>
      <c r="E1134" s="277">
        <v>44896</v>
      </c>
      <c r="F1134" s="247"/>
      <c r="G1134" s="247"/>
      <c r="H1134" s="247"/>
      <c r="I1134" s="311" t="s">
        <v>270</v>
      </c>
      <c r="J1134" s="334"/>
    </row>
    <row r="1135" spans="1:10" s="156" customFormat="1" x14ac:dyDescent="0.2">
      <c r="A1135" s="327" t="s">
        <v>5888</v>
      </c>
      <c r="B1135" s="391" t="s">
        <v>4959</v>
      </c>
      <c r="C1135" s="237" t="s">
        <v>4983</v>
      </c>
      <c r="D1135" s="257" t="s">
        <v>4983</v>
      </c>
      <c r="E1135" s="277">
        <v>44896</v>
      </c>
      <c r="F1135" s="247"/>
      <c r="G1135" s="247"/>
      <c r="H1135" s="247"/>
      <c r="I1135" s="311" t="s">
        <v>270</v>
      </c>
      <c r="J1135" s="334"/>
    </row>
    <row r="1136" spans="1:10" s="156" customFormat="1" x14ac:dyDescent="0.2">
      <c r="A1136" s="327" t="s">
        <v>5889</v>
      </c>
      <c r="B1136" s="391" t="s">
        <v>4960</v>
      </c>
      <c r="C1136" s="237" t="s">
        <v>4983</v>
      </c>
      <c r="D1136" s="257" t="s">
        <v>4983</v>
      </c>
      <c r="E1136" s="277">
        <v>44896</v>
      </c>
      <c r="F1136" s="247"/>
      <c r="G1136" s="247"/>
      <c r="H1136" s="247"/>
      <c r="I1136" s="311" t="s">
        <v>270</v>
      </c>
      <c r="J1136" s="334"/>
    </row>
    <row r="1137" spans="1:10" s="156" customFormat="1" x14ac:dyDescent="0.2">
      <c r="A1137" s="327" t="s">
        <v>5890</v>
      </c>
      <c r="B1137" s="391" t="s">
        <v>4961</v>
      </c>
      <c r="C1137" s="237" t="s">
        <v>4983</v>
      </c>
      <c r="D1137" s="257" t="s">
        <v>4983</v>
      </c>
      <c r="E1137" s="277">
        <v>44896</v>
      </c>
      <c r="F1137" s="247"/>
      <c r="G1137" s="247"/>
      <c r="H1137" s="247"/>
      <c r="I1137" s="311" t="s">
        <v>270</v>
      </c>
      <c r="J1137" s="334"/>
    </row>
    <row r="1138" spans="1:10" s="156" customFormat="1" x14ac:dyDescent="0.2">
      <c r="A1138" s="327" t="s">
        <v>5891</v>
      </c>
      <c r="B1138" s="391" t="s">
        <v>4962</v>
      </c>
      <c r="C1138" s="237" t="s">
        <v>4983</v>
      </c>
      <c r="D1138" s="257" t="s">
        <v>4983</v>
      </c>
      <c r="E1138" s="277">
        <v>44896</v>
      </c>
      <c r="F1138" s="247"/>
      <c r="G1138" s="247"/>
      <c r="H1138" s="247"/>
      <c r="I1138" s="311" t="s">
        <v>270</v>
      </c>
      <c r="J1138" s="334"/>
    </row>
    <row r="1139" spans="1:10" s="156" customFormat="1" x14ac:dyDescent="0.2">
      <c r="A1139" s="327" t="s">
        <v>5892</v>
      </c>
      <c r="B1139" s="391" t="s">
        <v>4963</v>
      </c>
      <c r="C1139" s="237" t="s">
        <v>4983</v>
      </c>
      <c r="D1139" s="257" t="s">
        <v>4983</v>
      </c>
      <c r="E1139" s="277">
        <v>44896</v>
      </c>
      <c r="F1139" s="247"/>
      <c r="G1139" s="247"/>
      <c r="H1139" s="247"/>
      <c r="I1139" s="311" t="s">
        <v>270</v>
      </c>
      <c r="J1139" s="334"/>
    </row>
    <row r="1140" spans="1:10" s="156" customFormat="1" x14ac:dyDescent="0.2">
      <c r="A1140" s="327" t="s">
        <v>5893</v>
      </c>
      <c r="B1140" s="391" t="s">
        <v>4964</v>
      </c>
      <c r="C1140" s="237" t="s">
        <v>4983</v>
      </c>
      <c r="D1140" s="257" t="s">
        <v>4983</v>
      </c>
      <c r="E1140" s="277">
        <v>44896</v>
      </c>
      <c r="F1140" s="247"/>
      <c r="G1140" s="247"/>
      <c r="H1140" s="247"/>
      <c r="I1140" s="311" t="s">
        <v>270</v>
      </c>
      <c r="J1140" s="334"/>
    </row>
    <row r="1141" spans="1:10" s="156" customFormat="1" x14ac:dyDescent="0.2">
      <c r="A1141" s="327" t="s">
        <v>5894</v>
      </c>
      <c r="B1141" s="391" t="s">
        <v>4965</v>
      </c>
      <c r="C1141" s="237" t="s">
        <v>4983</v>
      </c>
      <c r="D1141" s="257" t="s">
        <v>4983</v>
      </c>
      <c r="E1141" s="277">
        <v>44896</v>
      </c>
      <c r="F1141" s="247"/>
      <c r="G1141" s="247"/>
      <c r="H1141" s="247"/>
      <c r="I1141" s="311" t="s">
        <v>270</v>
      </c>
      <c r="J1141" s="334"/>
    </row>
    <row r="1142" spans="1:10" s="156" customFormat="1" x14ac:dyDescent="0.2">
      <c r="A1142" s="327" t="s">
        <v>5895</v>
      </c>
      <c r="B1142" s="391" t="s">
        <v>4966</v>
      </c>
      <c r="C1142" s="237" t="s">
        <v>4983</v>
      </c>
      <c r="D1142" s="257" t="s">
        <v>4983</v>
      </c>
      <c r="E1142" s="277">
        <v>44896</v>
      </c>
      <c r="F1142" s="247"/>
      <c r="G1142" s="247"/>
      <c r="H1142" s="247"/>
      <c r="I1142" s="311" t="s">
        <v>270</v>
      </c>
      <c r="J1142" s="334"/>
    </row>
    <row r="1143" spans="1:10" s="156" customFormat="1" x14ac:dyDescent="0.2">
      <c r="A1143" s="327" t="s">
        <v>5896</v>
      </c>
      <c r="B1143" s="391" t="s">
        <v>4967</v>
      </c>
      <c r="C1143" s="237" t="s">
        <v>4983</v>
      </c>
      <c r="D1143" s="257" t="s">
        <v>4983</v>
      </c>
      <c r="E1143" s="277">
        <v>44896</v>
      </c>
      <c r="F1143" s="247"/>
      <c r="G1143" s="247"/>
      <c r="H1143" s="247"/>
      <c r="I1143" s="311" t="s">
        <v>270</v>
      </c>
      <c r="J1143" s="334"/>
    </row>
    <row r="1144" spans="1:10" s="156" customFormat="1" x14ac:dyDescent="0.2">
      <c r="A1144" s="327" t="s">
        <v>5897</v>
      </c>
      <c r="B1144" s="391" t="s">
        <v>4968</v>
      </c>
      <c r="C1144" s="237" t="s">
        <v>4983</v>
      </c>
      <c r="D1144" s="257" t="s">
        <v>4983</v>
      </c>
      <c r="E1144" s="277">
        <v>44896</v>
      </c>
      <c r="F1144" s="247"/>
      <c r="G1144" s="247"/>
      <c r="H1144" s="247"/>
      <c r="I1144" s="311" t="s">
        <v>270</v>
      </c>
      <c r="J1144" s="334"/>
    </row>
    <row r="1145" spans="1:10" s="156" customFormat="1" x14ac:dyDescent="0.2">
      <c r="A1145" s="327" t="s">
        <v>5898</v>
      </c>
      <c r="B1145" s="391" t="s">
        <v>4969</v>
      </c>
      <c r="C1145" s="237" t="s">
        <v>4983</v>
      </c>
      <c r="D1145" s="257" t="s">
        <v>4983</v>
      </c>
      <c r="E1145" s="277">
        <v>44896</v>
      </c>
      <c r="F1145" s="247"/>
      <c r="G1145" s="247"/>
      <c r="H1145" s="247"/>
      <c r="I1145" s="311" t="s">
        <v>270</v>
      </c>
      <c r="J1145" s="334"/>
    </row>
    <row r="1146" spans="1:10" s="156" customFormat="1" x14ac:dyDescent="0.2">
      <c r="A1146" s="327" t="s">
        <v>5899</v>
      </c>
      <c r="B1146" s="391" t="s">
        <v>4970</v>
      </c>
      <c r="C1146" s="237" t="s">
        <v>4983</v>
      </c>
      <c r="D1146" s="257" t="s">
        <v>4983</v>
      </c>
      <c r="E1146" s="277">
        <v>44896</v>
      </c>
      <c r="F1146" s="247"/>
      <c r="G1146" s="247"/>
      <c r="H1146" s="247"/>
      <c r="I1146" s="311" t="s">
        <v>270</v>
      </c>
      <c r="J1146" s="334"/>
    </row>
    <row r="1147" spans="1:10" s="156" customFormat="1" x14ac:dyDescent="0.2">
      <c r="A1147" s="327" t="s">
        <v>5900</v>
      </c>
      <c r="B1147" s="391" t="s">
        <v>4971</v>
      </c>
      <c r="C1147" s="237" t="s">
        <v>4983</v>
      </c>
      <c r="D1147" s="257" t="s">
        <v>4983</v>
      </c>
      <c r="E1147" s="277">
        <v>44896</v>
      </c>
      <c r="F1147" s="247"/>
      <c r="G1147" s="247"/>
      <c r="H1147" s="247"/>
      <c r="I1147" s="311" t="s">
        <v>270</v>
      </c>
      <c r="J1147" s="334"/>
    </row>
    <row r="1148" spans="1:10" s="156" customFormat="1" x14ac:dyDescent="0.2">
      <c r="A1148" s="327" t="s">
        <v>5901</v>
      </c>
      <c r="B1148" s="391" t="s">
        <v>4972</v>
      </c>
      <c r="C1148" s="237" t="s">
        <v>4983</v>
      </c>
      <c r="D1148" s="257" t="s">
        <v>4983</v>
      </c>
      <c r="E1148" s="277">
        <v>44896</v>
      </c>
      <c r="F1148" s="247"/>
      <c r="G1148" s="247"/>
      <c r="H1148" s="247"/>
      <c r="I1148" s="311" t="s">
        <v>270</v>
      </c>
      <c r="J1148" s="334"/>
    </row>
    <row r="1149" spans="1:10" s="156" customFormat="1" x14ac:dyDescent="0.2">
      <c r="A1149" s="327" t="s">
        <v>5902</v>
      </c>
      <c r="B1149" s="391" t="s">
        <v>4973</v>
      </c>
      <c r="C1149" s="237" t="s">
        <v>4983</v>
      </c>
      <c r="D1149" s="257" t="s">
        <v>4983</v>
      </c>
      <c r="E1149" s="277">
        <v>44896</v>
      </c>
      <c r="F1149" s="247"/>
      <c r="G1149" s="247"/>
      <c r="H1149" s="247"/>
      <c r="I1149" s="311" t="s">
        <v>270</v>
      </c>
      <c r="J1149" s="334"/>
    </row>
    <row r="1150" spans="1:10" s="156" customFormat="1" x14ac:dyDescent="0.2">
      <c r="A1150" s="327" t="s">
        <v>5903</v>
      </c>
      <c r="B1150" s="391" t="s">
        <v>4974</v>
      </c>
      <c r="C1150" s="237" t="s">
        <v>4983</v>
      </c>
      <c r="D1150" s="257" t="s">
        <v>4983</v>
      </c>
      <c r="E1150" s="277">
        <v>44896</v>
      </c>
      <c r="F1150" s="247"/>
      <c r="G1150" s="247"/>
      <c r="H1150" s="247"/>
      <c r="I1150" s="311" t="s">
        <v>270</v>
      </c>
      <c r="J1150" s="334"/>
    </row>
    <row r="1151" spans="1:10" s="156" customFormat="1" x14ac:dyDescent="0.2">
      <c r="A1151" s="327" t="s">
        <v>5904</v>
      </c>
      <c r="B1151" s="391" t="s">
        <v>4975</v>
      </c>
      <c r="C1151" s="237" t="s">
        <v>4983</v>
      </c>
      <c r="D1151" s="257" t="s">
        <v>4983</v>
      </c>
      <c r="E1151" s="277">
        <v>44896</v>
      </c>
      <c r="F1151" s="247"/>
      <c r="G1151" s="247"/>
      <c r="H1151" s="247"/>
      <c r="I1151" s="311" t="s">
        <v>270</v>
      </c>
      <c r="J1151" s="334"/>
    </row>
    <row r="1152" spans="1:10" s="156" customFormat="1" x14ac:dyDescent="0.2">
      <c r="A1152" s="327" t="s">
        <v>5905</v>
      </c>
      <c r="B1152" s="391" t="s">
        <v>4976</v>
      </c>
      <c r="C1152" s="237" t="s">
        <v>4983</v>
      </c>
      <c r="D1152" s="257" t="s">
        <v>4983</v>
      </c>
      <c r="E1152" s="277">
        <v>44896</v>
      </c>
      <c r="F1152" s="247"/>
      <c r="G1152" s="247"/>
      <c r="H1152" s="247"/>
      <c r="I1152" s="311" t="s">
        <v>270</v>
      </c>
      <c r="J1152" s="334"/>
    </row>
    <row r="1153" spans="1:10" s="156" customFormat="1" x14ac:dyDescent="0.2">
      <c r="A1153" s="327" t="s">
        <v>5906</v>
      </c>
      <c r="B1153" s="391" t="s">
        <v>4977</v>
      </c>
      <c r="C1153" s="237" t="s">
        <v>4983</v>
      </c>
      <c r="D1153" s="257" t="s">
        <v>4983</v>
      </c>
      <c r="E1153" s="277">
        <v>44896</v>
      </c>
      <c r="F1153" s="247"/>
      <c r="G1153" s="247"/>
      <c r="H1153" s="247"/>
      <c r="I1153" s="311" t="s">
        <v>270</v>
      </c>
      <c r="J1153" s="334"/>
    </row>
    <row r="1154" spans="1:10" s="156" customFormat="1" x14ac:dyDescent="0.2">
      <c r="A1154" s="327" t="s">
        <v>5907</v>
      </c>
      <c r="B1154" s="391" t="s">
        <v>4978</v>
      </c>
      <c r="C1154" s="237" t="s">
        <v>4983</v>
      </c>
      <c r="D1154" s="257" t="s">
        <v>4983</v>
      </c>
      <c r="E1154" s="277">
        <v>44896</v>
      </c>
      <c r="F1154" s="247"/>
      <c r="G1154" s="247"/>
      <c r="H1154" s="247"/>
      <c r="I1154" s="311" t="s">
        <v>270</v>
      </c>
      <c r="J1154" s="334"/>
    </row>
    <row r="1155" spans="1:10" s="156" customFormat="1" x14ac:dyDescent="0.2">
      <c r="A1155" s="327" t="s">
        <v>5908</v>
      </c>
      <c r="B1155" s="391" t="s">
        <v>4979</v>
      </c>
      <c r="C1155" s="237" t="s">
        <v>4983</v>
      </c>
      <c r="D1155" s="257" t="s">
        <v>4983</v>
      </c>
      <c r="E1155" s="277">
        <v>44896</v>
      </c>
      <c r="F1155" s="247"/>
      <c r="G1155" s="247"/>
      <c r="H1155" s="247"/>
      <c r="I1155" s="311" t="s">
        <v>270</v>
      </c>
      <c r="J1155" s="334"/>
    </row>
    <row r="1156" spans="1:10" s="156" customFormat="1" x14ac:dyDescent="0.2">
      <c r="A1156" s="327" t="s">
        <v>5909</v>
      </c>
      <c r="B1156" s="391" t="s">
        <v>4980</v>
      </c>
      <c r="C1156" s="237" t="s">
        <v>4983</v>
      </c>
      <c r="D1156" s="257" t="s">
        <v>4983</v>
      </c>
      <c r="E1156" s="277">
        <v>44896</v>
      </c>
      <c r="F1156" s="247"/>
      <c r="G1156" s="247"/>
      <c r="H1156" s="247"/>
      <c r="I1156" s="311" t="s">
        <v>270</v>
      </c>
      <c r="J1156" s="334"/>
    </row>
    <row r="1157" spans="1:10" s="156" customFormat="1" x14ac:dyDescent="0.2">
      <c r="A1157" s="327" t="s">
        <v>5910</v>
      </c>
      <c r="B1157" s="391" t="s">
        <v>4981</v>
      </c>
      <c r="C1157" s="237" t="s">
        <v>4983</v>
      </c>
      <c r="D1157" s="257" t="s">
        <v>4983</v>
      </c>
      <c r="E1157" s="277">
        <v>44896</v>
      </c>
      <c r="F1157" s="247"/>
      <c r="G1157" s="247"/>
      <c r="H1157" s="247"/>
      <c r="I1157" s="311" t="s">
        <v>270</v>
      </c>
      <c r="J1157" s="334"/>
    </row>
    <row r="1158" spans="1:10" s="156" customFormat="1" x14ac:dyDescent="0.2">
      <c r="A1158" s="327" t="s">
        <v>5911</v>
      </c>
      <c r="B1158" s="391" t="s">
        <v>4982</v>
      </c>
      <c r="C1158" s="237" t="s">
        <v>4983</v>
      </c>
      <c r="D1158" s="257" t="s">
        <v>4983</v>
      </c>
      <c r="E1158" s="277">
        <v>44896</v>
      </c>
      <c r="F1158" s="247"/>
      <c r="G1158" s="247"/>
      <c r="H1158" s="247"/>
      <c r="I1158" s="311" t="s">
        <v>270</v>
      </c>
      <c r="J1158" s="334"/>
    </row>
    <row r="1159" spans="1:10" s="156" customFormat="1" ht="25.5" x14ac:dyDescent="0.2">
      <c r="A1159" s="327" t="s">
        <v>5912</v>
      </c>
      <c r="B1159" s="391" t="s">
        <v>4984</v>
      </c>
      <c r="C1159" s="237" t="s">
        <v>4985</v>
      </c>
      <c r="D1159" s="257" t="s">
        <v>4985</v>
      </c>
      <c r="E1159" s="277" t="s">
        <v>4986</v>
      </c>
      <c r="F1159" s="247"/>
      <c r="G1159" s="247"/>
      <c r="H1159" s="247"/>
      <c r="I1159" s="311" t="s">
        <v>270</v>
      </c>
      <c r="J1159" s="334"/>
    </row>
    <row r="1160" spans="1:10" s="156" customFormat="1" ht="25.5" x14ac:dyDescent="0.2">
      <c r="A1160" s="327" t="s">
        <v>5913</v>
      </c>
      <c r="B1160" s="391" t="s">
        <v>4987</v>
      </c>
      <c r="C1160" s="237" t="s">
        <v>4985</v>
      </c>
      <c r="D1160" s="257" t="s">
        <v>4985</v>
      </c>
      <c r="E1160" s="277" t="s">
        <v>4986</v>
      </c>
      <c r="F1160" s="247"/>
      <c r="G1160" s="247"/>
      <c r="H1160" s="247"/>
      <c r="I1160" s="311" t="s">
        <v>270</v>
      </c>
      <c r="J1160" s="334"/>
    </row>
    <row r="1161" spans="1:10" s="156" customFormat="1" ht="25.5" x14ac:dyDescent="0.2">
      <c r="A1161" s="327" t="s">
        <v>5914</v>
      </c>
      <c r="B1161" s="391" t="s">
        <v>4988</v>
      </c>
      <c r="C1161" s="237" t="s">
        <v>4985</v>
      </c>
      <c r="D1161" s="257" t="s">
        <v>4985</v>
      </c>
      <c r="E1161" s="277" t="s">
        <v>4986</v>
      </c>
      <c r="F1161" s="247"/>
      <c r="G1161" s="247"/>
      <c r="H1161" s="247"/>
      <c r="I1161" s="311" t="s">
        <v>270</v>
      </c>
      <c r="J1161" s="334"/>
    </row>
    <row r="1162" spans="1:10" s="156" customFormat="1" ht="25.5" x14ac:dyDescent="0.2">
      <c r="A1162" s="327" t="s">
        <v>5915</v>
      </c>
      <c r="B1162" s="391" t="s">
        <v>4989</v>
      </c>
      <c r="C1162" s="237" t="s">
        <v>4985</v>
      </c>
      <c r="D1162" s="257" t="s">
        <v>4985</v>
      </c>
      <c r="E1162" s="277" t="s">
        <v>4986</v>
      </c>
      <c r="F1162" s="247"/>
      <c r="G1162" s="247"/>
      <c r="H1162" s="247"/>
      <c r="I1162" s="311" t="s">
        <v>270</v>
      </c>
      <c r="J1162" s="334"/>
    </row>
    <row r="1163" spans="1:10" s="156" customFormat="1" ht="25.5" x14ac:dyDescent="0.2">
      <c r="A1163" s="327" t="s">
        <v>5916</v>
      </c>
      <c r="B1163" s="391" t="s">
        <v>4990</v>
      </c>
      <c r="C1163" s="237" t="s">
        <v>4985</v>
      </c>
      <c r="D1163" s="257" t="s">
        <v>4985</v>
      </c>
      <c r="E1163" s="277" t="s">
        <v>4986</v>
      </c>
      <c r="F1163" s="247"/>
      <c r="G1163" s="247"/>
      <c r="H1163" s="247"/>
      <c r="I1163" s="311" t="s">
        <v>270</v>
      </c>
      <c r="J1163" s="334"/>
    </row>
    <row r="1164" spans="1:10" s="156" customFormat="1" x14ac:dyDescent="0.2">
      <c r="A1164" s="327" t="s">
        <v>5917</v>
      </c>
      <c r="B1164" s="391" t="s">
        <v>4991</v>
      </c>
      <c r="C1164" s="237" t="s">
        <v>4992</v>
      </c>
      <c r="D1164" s="257" t="s">
        <v>4992</v>
      </c>
      <c r="E1164" s="277">
        <v>44832</v>
      </c>
      <c r="F1164" s="247"/>
      <c r="G1164" s="247"/>
      <c r="H1164" s="247"/>
      <c r="I1164" s="311" t="s">
        <v>270</v>
      </c>
      <c r="J1164" s="334"/>
    </row>
    <row r="1165" spans="1:10" s="156" customFormat="1" x14ac:dyDescent="0.2">
      <c r="A1165" s="327" t="s">
        <v>5918</v>
      </c>
      <c r="B1165" s="391" t="s">
        <v>4993</v>
      </c>
      <c r="C1165" s="237" t="s">
        <v>4994</v>
      </c>
      <c r="D1165" s="257" t="s">
        <v>4994</v>
      </c>
      <c r="E1165" s="277">
        <v>44927</v>
      </c>
      <c r="F1165" s="247"/>
      <c r="G1165" s="247"/>
      <c r="H1165" s="247"/>
      <c r="I1165" s="311" t="s">
        <v>270</v>
      </c>
      <c r="J1165" s="334"/>
    </row>
    <row r="1166" spans="1:10" s="156" customFormat="1" x14ac:dyDescent="0.2">
      <c r="A1166" s="327" t="s">
        <v>5919</v>
      </c>
      <c r="B1166" s="391" t="s">
        <v>4995</v>
      </c>
      <c r="C1166" s="237" t="s">
        <v>4994</v>
      </c>
      <c r="D1166" s="257" t="s">
        <v>4994</v>
      </c>
      <c r="E1166" s="277">
        <v>44927</v>
      </c>
      <c r="F1166" s="247"/>
      <c r="G1166" s="247"/>
      <c r="H1166" s="247"/>
      <c r="I1166" s="311" t="s">
        <v>270</v>
      </c>
      <c r="J1166" s="334"/>
    </row>
    <row r="1167" spans="1:10" s="156" customFormat="1" x14ac:dyDescent="0.2">
      <c r="A1167" s="327" t="s">
        <v>5920</v>
      </c>
      <c r="B1167" s="391" t="s">
        <v>4996</v>
      </c>
      <c r="C1167" s="237" t="s">
        <v>4997</v>
      </c>
      <c r="D1167" s="257" t="s">
        <v>4997</v>
      </c>
      <c r="E1167" s="277">
        <v>44935</v>
      </c>
      <c r="F1167" s="247"/>
      <c r="G1167" s="247"/>
      <c r="H1167" s="247"/>
      <c r="I1167" s="311" t="s">
        <v>270</v>
      </c>
      <c r="J1167" s="334"/>
    </row>
    <row r="1168" spans="1:10" s="85" customFormat="1" ht="51" x14ac:dyDescent="0.2">
      <c r="A1168" s="327"/>
      <c r="B1168" s="392" t="s">
        <v>1207</v>
      </c>
      <c r="C1168" s="271"/>
      <c r="D1168" s="244"/>
      <c r="E1168" s="277"/>
      <c r="F1168" s="312"/>
      <c r="G1168" s="393" t="s">
        <v>1165</v>
      </c>
      <c r="H1168" s="247" t="s">
        <v>3718</v>
      </c>
      <c r="I1168" s="311" t="s">
        <v>270</v>
      </c>
      <c r="J1168" s="311" t="s">
        <v>270</v>
      </c>
    </row>
    <row r="1169" spans="1:10" s="85" customFormat="1" ht="25.5" x14ac:dyDescent="0.2">
      <c r="A1169" s="327" t="s">
        <v>5921</v>
      </c>
      <c r="B1169" s="243" t="s">
        <v>1164</v>
      </c>
      <c r="C1169" s="271">
        <v>25628</v>
      </c>
      <c r="D1169" s="271">
        <v>25628</v>
      </c>
      <c r="E1169" s="244">
        <v>40504</v>
      </c>
      <c r="F1169" s="312"/>
      <c r="G1169" s="393" t="s">
        <v>1165</v>
      </c>
      <c r="H1169" s="247" t="s">
        <v>3718</v>
      </c>
      <c r="I1169" s="311" t="s">
        <v>270</v>
      </c>
      <c r="J1169" s="311" t="s">
        <v>270</v>
      </c>
    </row>
    <row r="1170" spans="1:10" s="85" customFormat="1" ht="25.5" x14ac:dyDescent="0.2">
      <c r="A1170" s="327" t="s">
        <v>5922</v>
      </c>
      <c r="B1170" s="243" t="s">
        <v>1164</v>
      </c>
      <c r="C1170" s="271">
        <v>25628</v>
      </c>
      <c r="D1170" s="271">
        <v>25628</v>
      </c>
      <c r="E1170" s="244" t="s">
        <v>1166</v>
      </c>
      <c r="F1170" s="312"/>
      <c r="G1170" s="393" t="s">
        <v>1165</v>
      </c>
      <c r="H1170" s="247" t="s">
        <v>3718</v>
      </c>
      <c r="I1170" s="311" t="s">
        <v>270</v>
      </c>
      <c r="J1170" s="311" t="s">
        <v>270</v>
      </c>
    </row>
    <row r="1171" spans="1:10" s="85" customFormat="1" ht="25.5" x14ac:dyDescent="0.2">
      <c r="A1171" s="327" t="s">
        <v>5923</v>
      </c>
      <c r="B1171" s="243" t="s">
        <v>1164</v>
      </c>
      <c r="C1171" s="271">
        <v>25628</v>
      </c>
      <c r="D1171" s="271">
        <v>25628</v>
      </c>
      <c r="E1171" s="244" t="s">
        <v>1166</v>
      </c>
      <c r="F1171" s="312"/>
      <c r="G1171" s="393" t="s">
        <v>1165</v>
      </c>
      <c r="H1171" s="247" t="s">
        <v>3718</v>
      </c>
      <c r="I1171" s="311" t="s">
        <v>270</v>
      </c>
      <c r="J1171" s="311" t="s">
        <v>270</v>
      </c>
    </row>
    <row r="1172" spans="1:10" s="85" customFormat="1" ht="25.5" x14ac:dyDescent="0.2">
      <c r="A1172" s="327" t="s">
        <v>5924</v>
      </c>
      <c r="B1172" s="243" t="s">
        <v>1164</v>
      </c>
      <c r="C1172" s="271">
        <v>25628</v>
      </c>
      <c r="D1172" s="271">
        <v>25628</v>
      </c>
      <c r="E1172" s="244" t="s">
        <v>1166</v>
      </c>
      <c r="F1172" s="312"/>
      <c r="G1172" s="393" t="s">
        <v>1165</v>
      </c>
      <c r="H1172" s="247" t="s">
        <v>3718</v>
      </c>
      <c r="I1172" s="311" t="s">
        <v>270</v>
      </c>
      <c r="J1172" s="311" t="s">
        <v>270</v>
      </c>
    </row>
    <row r="1173" spans="1:10" s="85" customFormat="1" ht="25.5" x14ac:dyDescent="0.2">
      <c r="A1173" s="327" t="s">
        <v>5925</v>
      </c>
      <c r="B1173" s="243" t="s">
        <v>1164</v>
      </c>
      <c r="C1173" s="271">
        <v>25628</v>
      </c>
      <c r="D1173" s="271">
        <v>25628</v>
      </c>
      <c r="E1173" s="244" t="s">
        <v>1166</v>
      </c>
      <c r="F1173" s="312"/>
      <c r="G1173" s="393" t="s">
        <v>1165</v>
      </c>
      <c r="H1173" s="247" t="s">
        <v>3718</v>
      </c>
      <c r="I1173" s="311" t="s">
        <v>270</v>
      </c>
      <c r="J1173" s="311" t="s">
        <v>270</v>
      </c>
    </row>
    <row r="1174" spans="1:10" s="85" customFormat="1" ht="25.5" x14ac:dyDescent="0.2">
      <c r="A1174" s="327" t="s">
        <v>5926</v>
      </c>
      <c r="B1174" s="243" t="s">
        <v>1164</v>
      </c>
      <c r="C1174" s="271">
        <v>25628</v>
      </c>
      <c r="D1174" s="271">
        <v>25628</v>
      </c>
      <c r="E1174" s="244" t="s">
        <v>1166</v>
      </c>
      <c r="F1174" s="312"/>
      <c r="G1174" s="393" t="s">
        <v>1165</v>
      </c>
      <c r="H1174" s="247" t="s">
        <v>3718</v>
      </c>
      <c r="I1174" s="311" t="s">
        <v>270</v>
      </c>
      <c r="J1174" s="311" t="s">
        <v>270</v>
      </c>
    </row>
    <row r="1175" spans="1:10" s="85" customFormat="1" ht="25.5" x14ac:dyDescent="0.2">
      <c r="A1175" s="327" t="s">
        <v>5927</v>
      </c>
      <c r="B1175" s="243" t="s">
        <v>1167</v>
      </c>
      <c r="C1175" s="271">
        <v>33940</v>
      </c>
      <c r="D1175" s="244">
        <v>33940</v>
      </c>
      <c r="E1175" s="244" t="s">
        <v>1166</v>
      </c>
      <c r="F1175" s="312"/>
      <c r="G1175" s="393" t="s">
        <v>1165</v>
      </c>
      <c r="H1175" s="247" t="s">
        <v>3720</v>
      </c>
      <c r="I1175" s="311" t="s">
        <v>270</v>
      </c>
      <c r="J1175" s="311" t="s">
        <v>270</v>
      </c>
    </row>
    <row r="1176" spans="1:10" s="85" customFormat="1" x14ac:dyDescent="0.2">
      <c r="A1176" s="327" t="s">
        <v>5928</v>
      </c>
      <c r="B1176" s="243" t="s">
        <v>1168</v>
      </c>
      <c r="C1176" s="271">
        <v>18304</v>
      </c>
      <c r="D1176" s="244">
        <v>18304</v>
      </c>
      <c r="E1176" s="244" t="s">
        <v>1169</v>
      </c>
      <c r="F1176" s="312"/>
      <c r="G1176" s="393" t="s">
        <v>1165</v>
      </c>
      <c r="H1176" s="247" t="s">
        <v>3719</v>
      </c>
      <c r="I1176" s="311" t="s">
        <v>270</v>
      </c>
      <c r="J1176" s="311" t="s">
        <v>270</v>
      </c>
    </row>
    <row r="1177" spans="1:10" s="85" customFormat="1" ht="25.5" x14ac:dyDescent="0.2">
      <c r="A1177" s="327" t="s">
        <v>5929</v>
      </c>
      <c r="B1177" s="243" t="s">
        <v>1170</v>
      </c>
      <c r="C1177" s="271">
        <v>25000</v>
      </c>
      <c r="D1177" s="244">
        <v>25000</v>
      </c>
      <c r="E1177" s="244" t="s">
        <v>1171</v>
      </c>
      <c r="F1177" s="312"/>
      <c r="G1177" s="393" t="s">
        <v>1165</v>
      </c>
      <c r="H1177" s="247" t="s">
        <v>3719</v>
      </c>
      <c r="I1177" s="311" t="s">
        <v>270</v>
      </c>
      <c r="J1177" s="311" t="s">
        <v>270</v>
      </c>
    </row>
    <row r="1178" spans="1:10" s="85" customFormat="1" x14ac:dyDescent="0.2">
      <c r="A1178" s="327" t="s">
        <v>5930</v>
      </c>
      <c r="B1178" s="243" t="s">
        <v>1172</v>
      </c>
      <c r="C1178" s="271">
        <v>26500</v>
      </c>
      <c r="D1178" s="244">
        <v>26500</v>
      </c>
      <c r="E1178" s="244" t="s">
        <v>908</v>
      </c>
      <c r="F1178" s="312"/>
      <c r="G1178" s="393" t="s">
        <v>1165</v>
      </c>
      <c r="H1178" s="247" t="s">
        <v>3719</v>
      </c>
      <c r="I1178" s="311" t="s">
        <v>270</v>
      </c>
      <c r="J1178" s="311" t="s">
        <v>270</v>
      </c>
    </row>
    <row r="1179" spans="1:10" s="85" customFormat="1" ht="38.25" x14ac:dyDescent="0.2">
      <c r="A1179" s="327" t="s">
        <v>5931</v>
      </c>
      <c r="B1179" s="243" t="s">
        <v>1173</v>
      </c>
      <c r="C1179" s="271">
        <v>42000</v>
      </c>
      <c r="D1179" s="244">
        <v>39666</v>
      </c>
      <c r="E1179" s="244" t="s">
        <v>908</v>
      </c>
      <c r="F1179" s="312" t="s">
        <v>3480</v>
      </c>
      <c r="G1179" s="393" t="s">
        <v>1165</v>
      </c>
      <c r="H1179" s="247" t="s">
        <v>3719</v>
      </c>
      <c r="I1179" s="311" t="s">
        <v>270</v>
      </c>
      <c r="J1179" s="311" t="s">
        <v>270</v>
      </c>
    </row>
    <row r="1180" spans="1:10" s="85" customFormat="1" ht="25.5" x14ac:dyDescent="0.2">
      <c r="A1180" s="327" t="s">
        <v>5932</v>
      </c>
      <c r="B1180" s="243" t="s">
        <v>1174</v>
      </c>
      <c r="C1180" s="271">
        <v>17000</v>
      </c>
      <c r="D1180" s="244">
        <v>17000</v>
      </c>
      <c r="E1180" s="244" t="s">
        <v>908</v>
      </c>
      <c r="F1180" s="312"/>
      <c r="G1180" s="393" t="s">
        <v>1165</v>
      </c>
      <c r="H1180" s="247" t="s">
        <v>3719</v>
      </c>
      <c r="I1180" s="311" t="s">
        <v>270</v>
      </c>
      <c r="J1180" s="311" t="s">
        <v>270</v>
      </c>
    </row>
    <row r="1181" spans="1:10" s="85" customFormat="1" ht="51" x14ac:dyDescent="0.2">
      <c r="A1181" s="327" t="s">
        <v>5933</v>
      </c>
      <c r="B1181" s="243" t="s">
        <v>1175</v>
      </c>
      <c r="C1181" s="271">
        <v>810000</v>
      </c>
      <c r="D1181" s="244">
        <v>327857</v>
      </c>
      <c r="E1181" s="244" t="s">
        <v>908</v>
      </c>
      <c r="F1181" s="312"/>
      <c r="G1181" s="393" t="s">
        <v>1165</v>
      </c>
      <c r="H1181" s="247" t="s">
        <v>3719</v>
      </c>
      <c r="I1181" s="311" t="s">
        <v>270</v>
      </c>
      <c r="J1181" s="311" t="s">
        <v>270</v>
      </c>
    </row>
    <row r="1182" spans="1:10" s="85" customFormat="1" ht="25.5" x14ac:dyDescent="0.2">
      <c r="A1182" s="327" t="s">
        <v>5934</v>
      </c>
      <c r="B1182" s="243" t="s">
        <v>1176</v>
      </c>
      <c r="C1182" s="271">
        <v>64000</v>
      </c>
      <c r="D1182" s="244">
        <v>18133</v>
      </c>
      <c r="E1182" s="244" t="s">
        <v>908</v>
      </c>
      <c r="F1182" s="312"/>
      <c r="G1182" s="393" t="s">
        <v>1165</v>
      </c>
      <c r="H1182" s="247" t="s">
        <v>3719</v>
      </c>
      <c r="I1182" s="311" t="s">
        <v>270</v>
      </c>
      <c r="J1182" s="311" t="s">
        <v>270</v>
      </c>
    </row>
    <row r="1183" spans="1:10" s="85" customFormat="1" ht="25.5" x14ac:dyDescent="0.2">
      <c r="A1183" s="327" t="s">
        <v>5935</v>
      </c>
      <c r="B1183" s="243" t="s">
        <v>1177</v>
      </c>
      <c r="C1183" s="271">
        <v>56000</v>
      </c>
      <c r="D1183" s="244">
        <v>15866</v>
      </c>
      <c r="E1183" s="244" t="s">
        <v>908</v>
      </c>
      <c r="F1183" s="312"/>
      <c r="G1183" s="393" t="s">
        <v>1165</v>
      </c>
      <c r="H1183" s="247" t="s">
        <v>3719</v>
      </c>
      <c r="I1183" s="311" t="s">
        <v>270</v>
      </c>
      <c r="J1183" s="311" t="s">
        <v>270</v>
      </c>
    </row>
    <row r="1184" spans="1:10" s="85" customFormat="1" ht="25.5" x14ac:dyDescent="0.2">
      <c r="A1184" s="327" t="s">
        <v>5936</v>
      </c>
      <c r="B1184" s="243" t="s">
        <v>1178</v>
      </c>
      <c r="C1184" s="271">
        <v>62200</v>
      </c>
      <c r="D1184" s="271">
        <v>17623</v>
      </c>
      <c r="E1184" s="244" t="s">
        <v>908</v>
      </c>
      <c r="F1184" s="312" t="s">
        <v>3480</v>
      </c>
      <c r="G1184" s="393" t="s">
        <v>1165</v>
      </c>
      <c r="H1184" s="247" t="s">
        <v>3719</v>
      </c>
      <c r="I1184" s="311" t="s">
        <v>270</v>
      </c>
      <c r="J1184" s="311" t="s">
        <v>270</v>
      </c>
    </row>
    <row r="1185" spans="1:10" s="85" customFormat="1" ht="25.5" x14ac:dyDescent="0.2">
      <c r="A1185" s="327" t="s">
        <v>5937</v>
      </c>
      <c r="B1185" s="243" t="s">
        <v>1179</v>
      </c>
      <c r="C1185" s="271">
        <v>38100</v>
      </c>
      <c r="D1185" s="271">
        <v>38100</v>
      </c>
      <c r="E1185" s="244" t="s">
        <v>908</v>
      </c>
      <c r="F1185" s="312" t="s">
        <v>3480</v>
      </c>
      <c r="G1185" s="393" t="s">
        <v>1165</v>
      </c>
      <c r="H1185" s="247" t="s">
        <v>3719</v>
      </c>
      <c r="I1185" s="311" t="s">
        <v>270</v>
      </c>
      <c r="J1185" s="311" t="s">
        <v>270</v>
      </c>
    </row>
    <row r="1186" spans="1:10" s="85" customFormat="1" ht="38.25" x14ac:dyDescent="0.2">
      <c r="A1186" s="327" t="s">
        <v>5938</v>
      </c>
      <c r="B1186" s="243" t="s">
        <v>1180</v>
      </c>
      <c r="C1186" s="271">
        <v>38100</v>
      </c>
      <c r="D1186" s="271">
        <v>38100</v>
      </c>
      <c r="E1186" s="244" t="s">
        <v>908</v>
      </c>
      <c r="F1186" s="312" t="s">
        <v>3480</v>
      </c>
      <c r="G1186" s="393" t="s">
        <v>1165</v>
      </c>
      <c r="H1186" s="247" t="s">
        <v>3719</v>
      </c>
      <c r="I1186" s="311" t="s">
        <v>270</v>
      </c>
      <c r="J1186" s="311" t="s">
        <v>270</v>
      </c>
    </row>
    <row r="1187" spans="1:10" s="85" customFormat="1" ht="38.25" x14ac:dyDescent="0.2">
      <c r="A1187" s="327" t="s">
        <v>5939</v>
      </c>
      <c r="B1187" s="243" t="s">
        <v>1180</v>
      </c>
      <c r="C1187" s="271">
        <v>38100</v>
      </c>
      <c r="D1187" s="271">
        <v>38100</v>
      </c>
      <c r="E1187" s="244" t="s">
        <v>908</v>
      </c>
      <c r="F1187" s="312"/>
      <c r="G1187" s="393" t="s">
        <v>1165</v>
      </c>
      <c r="H1187" s="247" t="s">
        <v>3719</v>
      </c>
      <c r="I1187" s="311" t="s">
        <v>270</v>
      </c>
      <c r="J1187" s="311" t="s">
        <v>270</v>
      </c>
    </row>
    <row r="1188" spans="1:10" s="85" customFormat="1" ht="38.25" x14ac:dyDescent="0.2">
      <c r="A1188" s="327" t="s">
        <v>5940</v>
      </c>
      <c r="B1188" s="243" t="s">
        <v>1180</v>
      </c>
      <c r="C1188" s="271">
        <v>38100</v>
      </c>
      <c r="D1188" s="271">
        <v>38100</v>
      </c>
      <c r="E1188" s="244" t="s">
        <v>908</v>
      </c>
      <c r="F1188" s="312"/>
      <c r="G1188" s="393" t="s">
        <v>1165</v>
      </c>
      <c r="H1188" s="247" t="s">
        <v>3719</v>
      </c>
      <c r="I1188" s="311" t="s">
        <v>270</v>
      </c>
      <c r="J1188" s="311" t="s">
        <v>270</v>
      </c>
    </row>
    <row r="1189" spans="1:10" s="85" customFormat="1" ht="38.25" x14ac:dyDescent="0.2">
      <c r="A1189" s="327" t="s">
        <v>5941</v>
      </c>
      <c r="B1189" s="243" t="s">
        <v>1180</v>
      </c>
      <c r="C1189" s="271">
        <v>38100</v>
      </c>
      <c r="D1189" s="271">
        <v>38100</v>
      </c>
      <c r="E1189" s="244" t="s">
        <v>908</v>
      </c>
      <c r="F1189" s="312"/>
      <c r="G1189" s="393" t="s">
        <v>1165</v>
      </c>
      <c r="H1189" s="247" t="s">
        <v>3719</v>
      </c>
      <c r="I1189" s="311" t="s">
        <v>270</v>
      </c>
      <c r="J1189" s="311" t="s">
        <v>270</v>
      </c>
    </row>
    <row r="1190" spans="1:10" s="85" customFormat="1" ht="38.25" x14ac:dyDescent="0.2">
      <c r="A1190" s="327" t="s">
        <v>5942</v>
      </c>
      <c r="B1190" s="243" t="s">
        <v>1180</v>
      </c>
      <c r="C1190" s="271">
        <v>38100</v>
      </c>
      <c r="D1190" s="271">
        <v>38100</v>
      </c>
      <c r="E1190" s="244" t="s">
        <v>908</v>
      </c>
      <c r="F1190" s="312"/>
      <c r="G1190" s="393" t="s">
        <v>1165</v>
      </c>
      <c r="H1190" s="247" t="s">
        <v>3719</v>
      </c>
      <c r="I1190" s="311" t="s">
        <v>270</v>
      </c>
      <c r="J1190" s="311" t="s">
        <v>270</v>
      </c>
    </row>
    <row r="1191" spans="1:10" s="85" customFormat="1" ht="38.25" x14ac:dyDescent="0.2">
      <c r="A1191" s="327" t="s">
        <v>5943</v>
      </c>
      <c r="B1191" s="243" t="s">
        <v>1180</v>
      </c>
      <c r="C1191" s="271">
        <v>38100</v>
      </c>
      <c r="D1191" s="271">
        <v>38100</v>
      </c>
      <c r="E1191" s="244" t="s">
        <v>908</v>
      </c>
      <c r="F1191" s="312"/>
      <c r="G1191" s="393" t="s">
        <v>1165</v>
      </c>
      <c r="H1191" s="247" t="s">
        <v>3719</v>
      </c>
      <c r="I1191" s="311" t="s">
        <v>270</v>
      </c>
      <c r="J1191" s="311" t="s">
        <v>270</v>
      </c>
    </row>
    <row r="1192" spans="1:10" s="85" customFormat="1" ht="38.25" x14ac:dyDescent="0.2">
      <c r="A1192" s="327" t="s">
        <v>5944</v>
      </c>
      <c r="B1192" s="243" t="s">
        <v>1180</v>
      </c>
      <c r="C1192" s="271">
        <v>38100</v>
      </c>
      <c r="D1192" s="271">
        <v>38100</v>
      </c>
      <c r="E1192" s="244" t="s">
        <v>908</v>
      </c>
      <c r="F1192" s="312"/>
      <c r="G1192" s="393" t="s">
        <v>1165</v>
      </c>
      <c r="H1192" s="247" t="s">
        <v>3719</v>
      </c>
      <c r="I1192" s="311" t="s">
        <v>270</v>
      </c>
      <c r="J1192" s="311" t="s">
        <v>270</v>
      </c>
    </row>
    <row r="1193" spans="1:10" s="85" customFormat="1" ht="38.25" x14ac:dyDescent="0.2">
      <c r="A1193" s="327" t="s">
        <v>5945</v>
      </c>
      <c r="B1193" s="243" t="s">
        <v>1180</v>
      </c>
      <c r="C1193" s="271">
        <v>38100</v>
      </c>
      <c r="D1193" s="271">
        <v>38100</v>
      </c>
      <c r="E1193" s="244" t="s">
        <v>908</v>
      </c>
      <c r="F1193" s="312"/>
      <c r="G1193" s="393" t="s">
        <v>1165</v>
      </c>
      <c r="H1193" s="247" t="s">
        <v>3719</v>
      </c>
      <c r="I1193" s="311" t="s">
        <v>270</v>
      </c>
      <c r="J1193" s="311" t="s">
        <v>270</v>
      </c>
    </row>
    <row r="1194" spans="1:10" s="85" customFormat="1" ht="38.25" x14ac:dyDescent="0.2">
      <c r="A1194" s="327" t="s">
        <v>5946</v>
      </c>
      <c r="B1194" s="243" t="s">
        <v>1180</v>
      </c>
      <c r="C1194" s="271">
        <v>38100</v>
      </c>
      <c r="D1194" s="271">
        <v>38100</v>
      </c>
      <c r="E1194" s="244" t="s">
        <v>908</v>
      </c>
      <c r="F1194" s="312"/>
      <c r="G1194" s="393" t="s">
        <v>1165</v>
      </c>
      <c r="H1194" s="247" t="s">
        <v>3719</v>
      </c>
      <c r="I1194" s="311" t="s">
        <v>270</v>
      </c>
      <c r="J1194" s="311" t="s">
        <v>270</v>
      </c>
    </row>
    <row r="1195" spans="1:10" s="85" customFormat="1" ht="38.25" x14ac:dyDescent="0.2">
      <c r="A1195" s="327" t="s">
        <v>5947</v>
      </c>
      <c r="B1195" s="243" t="s">
        <v>1180</v>
      </c>
      <c r="C1195" s="271">
        <v>38100</v>
      </c>
      <c r="D1195" s="271">
        <v>38100</v>
      </c>
      <c r="E1195" s="244" t="s">
        <v>908</v>
      </c>
      <c r="F1195" s="312"/>
      <c r="G1195" s="393" t="s">
        <v>1165</v>
      </c>
      <c r="H1195" s="247" t="s">
        <v>3719</v>
      </c>
      <c r="I1195" s="311" t="s">
        <v>270</v>
      </c>
      <c r="J1195" s="311" t="s">
        <v>270</v>
      </c>
    </row>
    <row r="1196" spans="1:10" s="85" customFormat="1" ht="38.25" x14ac:dyDescent="0.2">
      <c r="A1196" s="327" t="s">
        <v>5948</v>
      </c>
      <c r="B1196" s="243" t="s">
        <v>1180</v>
      </c>
      <c r="C1196" s="271">
        <v>38100</v>
      </c>
      <c r="D1196" s="271">
        <v>38100</v>
      </c>
      <c r="E1196" s="244" t="s">
        <v>908</v>
      </c>
      <c r="F1196" s="312"/>
      <c r="G1196" s="393" t="s">
        <v>1165</v>
      </c>
      <c r="H1196" s="247" t="s">
        <v>3719</v>
      </c>
      <c r="I1196" s="311" t="s">
        <v>270</v>
      </c>
      <c r="J1196" s="311" t="s">
        <v>270</v>
      </c>
    </row>
    <row r="1197" spans="1:10" s="85" customFormat="1" ht="38.25" x14ac:dyDescent="0.2">
      <c r="A1197" s="327" t="s">
        <v>5949</v>
      </c>
      <c r="B1197" s="243" t="s">
        <v>1180</v>
      </c>
      <c r="C1197" s="271">
        <v>38100</v>
      </c>
      <c r="D1197" s="244">
        <v>38100</v>
      </c>
      <c r="E1197" s="244" t="s">
        <v>908</v>
      </c>
      <c r="F1197" s="312"/>
      <c r="G1197" s="393" t="s">
        <v>1165</v>
      </c>
      <c r="H1197" s="247" t="s">
        <v>3718</v>
      </c>
      <c r="I1197" s="311" t="s">
        <v>270</v>
      </c>
      <c r="J1197" s="311" t="s">
        <v>270</v>
      </c>
    </row>
    <row r="1198" spans="1:10" s="85" customFormat="1" x14ac:dyDescent="0.2">
      <c r="A1198" s="327" t="s">
        <v>5950</v>
      </c>
      <c r="B1198" s="243" t="s">
        <v>658</v>
      </c>
      <c r="C1198" s="271">
        <v>18000</v>
      </c>
      <c r="D1198" s="244">
        <v>18000</v>
      </c>
      <c r="E1198" s="244" t="s">
        <v>1181</v>
      </c>
      <c r="F1198" s="312"/>
      <c r="G1198" s="393" t="s">
        <v>1165</v>
      </c>
      <c r="H1198" s="247" t="s">
        <v>3718</v>
      </c>
      <c r="I1198" s="311" t="s">
        <v>270</v>
      </c>
      <c r="J1198" s="311" t="s">
        <v>270</v>
      </c>
    </row>
    <row r="1199" spans="1:10" s="85" customFormat="1" x14ac:dyDescent="0.2">
      <c r="A1199" s="327" t="s">
        <v>5951</v>
      </c>
      <c r="B1199" s="243" t="s">
        <v>1182</v>
      </c>
      <c r="C1199" s="271">
        <v>24330</v>
      </c>
      <c r="D1199" s="244">
        <v>17218</v>
      </c>
      <c r="E1199" s="244" t="s">
        <v>681</v>
      </c>
      <c r="F1199" s="312"/>
      <c r="G1199" s="393" t="s">
        <v>1165</v>
      </c>
      <c r="H1199" s="247" t="s">
        <v>3717</v>
      </c>
      <c r="I1199" s="311" t="s">
        <v>270</v>
      </c>
      <c r="J1199" s="311" t="s">
        <v>270</v>
      </c>
    </row>
    <row r="1200" spans="1:10" s="85" customFormat="1" x14ac:dyDescent="0.2">
      <c r="A1200" s="327" t="s">
        <v>5952</v>
      </c>
      <c r="B1200" s="243" t="s">
        <v>1183</v>
      </c>
      <c r="C1200" s="271">
        <v>115000</v>
      </c>
      <c r="D1200" s="244">
        <v>115000</v>
      </c>
      <c r="E1200" s="244" t="s">
        <v>673</v>
      </c>
      <c r="F1200" s="312"/>
      <c r="G1200" s="393" t="s">
        <v>1165</v>
      </c>
      <c r="H1200" s="247" t="s">
        <v>3717</v>
      </c>
      <c r="I1200" s="311" t="s">
        <v>270</v>
      </c>
      <c r="J1200" s="311" t="s">
        <v>270</v>
      </c>
    </row>
    <row r="1201" spans="1:10" s="85" customFormat="1" x14ac:dyDescent="0.2">
      <c r="A1201" s="327" t="s">
        <v>5953</v>
      </c>
      <c r="B1201" s="243" t="s">
        <v>1184</v>
      </c>
      <c r="C1201" s="271">
        <v>31150</v>
      </c>
      <c r="D1201" s="244">
        <v>31150</v>
      </c>
      <c r="E1201" s="244" t="s">
        <v>673</v>
      </c>
      <c r="F1201" s="312"/>
      <c r="G1201" s="393" t="s">
        <v>1165</v>
      </c>
      <c r="H1201" s="247" t="s">
        <v>642</v>
      </c>
      <c r="I1201" s="311" t="s">
        <v>270</v>
      </c>
      <c r="J1201" s="311" t="s">
        <v>270</v>
      </c>
    </row>
    <row r="1202" spans="1:10" s="85" customFormat="1" x14ac:dyDescent="0.2">
      <c r="A1202" s="327" t="s">
        <v>5954</v>
      </c>
      <c r="B1202" s="243" t="s">
        <v>1184</v>
      </c>
      <c r="C1202" s="271">
        <v>25000</v>
      </c>
      <c r="D1202" s="271">
        <v>25000</v>
      </c>
      <c r="E1202" s="244" t="s">
        <v>1185</v>
      </c>
      <c r="F1202" s="312"/>
      <c r="G1202" s="393" t="s">
        <v>1165</v>
      </c>
      <c r="H1202" s="247" t="s">
        <v>3721</v>
      </c>
      <c r="I1202" s="311" t="s">
        <v>270</v>
      </c>
      <c r="J1202" s="311" t="s">
        <v>270</v>
      </c>
    </row>
    <row r="1203" spans="1:10" s="85" customFormat="1" x14ac:dyDescent="0.2">
      <c r="A1203" s="327" t="s">
        <v>5955</v>
      </c>
      <c r="B1203" s="243" t="s">
        <v>1184</v>
      </c>
      <c r="C1203" s="271">
        <v>27991</v>
      </c>
      <c r="D1203" s="271">
        <v>27991</v>
      </c>
      <c r="E1203" s="244" t="s">
        <v>1186</v>
      </c>
      <c r="F1203" s="312"/>
      <c r="G1203" s="393" t="s">
        <v>1165</v>
      </c>
      <c r="H1203" s="247" t="s">
        <v>3721</v>
      </c>
      <c r="I1203" s="311" t="s">
        <v>270</v>
      </c>
      <c r="J1203" s="311" t="s">
        <v>270</v>
      </c>
    </row>
    <row r="1204" spans="1:10" s="85" customFormat="1" x14ac:dyDescent="0.2">
      <c r="A1204" s="327" t="s">
        <v>5956</v>
      </c>
      <c r="B1204" s="243" t="s">
        <v>1184</v>
      </c>
      <c r="C1204" s="271">
        <v>27991</v>
      </c>
      <c r="D1204" s="271">
        <v>27991</v>
      </c>
      <c r="E1204" s="244" t="s">
        <v>1186</v>
      </c>
      <c r="F1204" s="312"/>
      <c r="G1204" s="393" t="s">
        <v>1165</v>
      </c>
      <c r="H1204" s="247" t="s">
        <v>3721</v>
      </c>
      <c r="I1204" s="311" t="s">
        <v>270</v>
      </c>
      <c r="J1204" s="311" t="s">
        <v>270</v>
      </c>
    </row>
    <row r="1205" spans="1:10" s="85" customFormat="1" x14ac:dyDescent="0.2">
      <c r="A1205" s="327" t="s">
        <v>5957</v>
      </c>
      <c r="B1205" s="243" t="s">
        <v>1184</v>
      </c>
      <c r="C1205" s="271">
        <v>27991</v>
      </c>
      <c r="D1205" s="271">
        <v>27991</v>
      </c>
      <c r="E1205" s="244" t="s">
        <v>1186</v>
      </c>
      <c r="F1205" s="312"/>
      <c r="G1205" s="393" t="s">
        <v>1165</v>
      </c>
      <c r="H1205" s="247" t="s">
        <v>3721</v>
      </c>
      <c r="I1205" s="311" t="s">
        <v>270</v>
      </c>
      <c r="J1205" s="311" t="s">
        <v>270</v>
      </c>
    </row>
    <row r="1206" spans="1:10" s="85" customFormat="1" x14ac:dyDescent="0.2">
      <c r="A1206" s="327" t="s">
        <v>5958</v>
      </c>
      <c r="B1206" s="243" t="s">
        <v>1184</v>
      </c>
      <c r="C1206" s="271">
        <v>27991</v>
      </c>
      <c r="D1206" s="271">
        <v>27991</v>
      </c>
      <c r="E1206" s="244" t="s">
        <v>1186</v>
      </c>
      <c r="F1206" s="312"/>
      <c r="G1206" s="393" t="s">
        <v>1165</v>
      </c>
      <c r="H1206" s="247" t="s">
        <v>3721</v>
      </c>
      <c r="I1206" s="311" t="s">
        <v>270</v>
      </c>
      <c r="J1206" s="311" t="s">
        <v>270</v>
      </c>
    </row>
    <row r="1207" spans="1:10" s="85" customFormat="1" x14ac:dyDescent="0.2">
      <c r="A1207" s="327" t="s">
        <v>5959</v>
      </c>
      <c r="B1207" s="243" t="s">
        <v>1184</v>
      </c>
      <c r="C1207" s="271">
        <v>27991</v>
      </c>
      <c r="D1207" s="271">
        <v>27991</v>
      </c>
      <c r="E1207" s="244" t="s">
        <v>1186</v>
      </c>
      <c r="F1207" s="312"/>
      <c r="G1207" s="393" t="s">
        <v>1165</v>
      </c>
      <c r="H1207" s="247" t="s">
        <v>3721</v>
      </c>
      <c r="I1207" s="311" t="s">
        <v>270</v>
      </c>
      <c r="J1207" s="311" t="s">
        <v>270</v>
      </c>
    </row>
    <row r="1208" spans="1:10" s="85" customFormat="1" x14ac:dyDescent="0.2">
      <c r="A1208" s="327" t="s">
        <v>5960</v>
      </c>
      <c r="B1208" s="243" t="s">
        <v>1184</v>
      </c>
      <c r="C1208" s="271">
        <v>27991</v>
      </c>
      <c r="D1208" s="271">
        <v>27991</v>
      </c>
      <c r="E1208" s="244" t="s">
        <v>1186</v>
      </c>
      <c r="F1208" s="312"/>
      <c r="G1208" s="393" t="s">
        <v>1165</v>
      </c>
      <c r="H1208" s="247" t="s">
        <v>3721</v>
      </c>
      <c r="I1208" s="311" t="s">
        <v>270</v>
      </c>
      <c r="J1208" s="311" t="s">
        <v>270</v>
      </c>
    </row>
    <row r="1209" spans="1:10" s="85" customFormat="1" x14ac:dyDescent="0.2">
      <c r="A1209" s="327" t="s">
        <v>5961</v>
      </c>
      <c r="B1209" s="243" t="s">
        <v>1184</v>
      </c>
      <c r="C1209" s="271">
        <v>27991</v>
      </c>
      <c r="D1209" s="244">
        <v>27991</v>
      </c>
      <c r="E1209" s="244" t="s">
        <v>1186</v>
      </c>
      <c r="F1209" s="312"/>
      <c r="G1209" s="393" t="s">
        <v>1165</v>
      </c>
      <c r="H1209" s="247" t="s">
        <v>3721</v>
      </c>
      <c r="I1209" s="311" t="s">
        <v>270</v>
      </c>
      <c r="J1209" s="311" t="s">
        <v>270</v>
      </c>
    </row>
    <row r="1210" spans="1:10" s="85" customFormat="1" x14ac:dyDescent="0.2">
      <c r="A1210" s="327" t="s">
        <v>5962</v>
      </c>
      <c r="B1210" s="243" t="s">
        <v>1187</v>
      </c>
      <c r="C1210" s="271">
        <v>19500</v>
      </c>
      <c r="D1210" s="244">
        <v>19500</v>
      </c>
      <c r="E1210" s="244" t="s">
        <v>1186</v>
      </c>
      <c r="F1210" s="312"/>
      <c r="G1210" s="393" t="s">
        <v>1165</v>
      </c>
      <c r="H1210" s="247" t="s">
        <v>3721</v>
      </c>
      <c r="I1210" s="311" t="s">
        <v>270</v>
      </c>
      <c r="J1210" s="311" t="s">
        <v>270</v>
      </c>
    </row>
    <row r="1211" spans="1:10" s="85" customFormat="1" x14ac:dyDescent="0.2">
      <c r="A1211" s="327" t="s">
        <v>5963</v>
      </c>
      <c r="B1211" s="243" t="s">
        <v>1188</v>
      </c>
      <c r="C1211" s="271">
        <v>19500</v>
      </c>
      <c r="D1211" s="244">
        <v>19500</v>
      </c>
      <c r="E1211" s="244" t="s">
        <v>1186</v>
      </c>
      <c r="F1211" s="312"/>
      <c r="G1211" s="393" t="s">
        <v>1165</v>
      </c>
      <c r="H1211" s="247" t="s">
        <v>3721</v>
      </c>
      <c r="I1211" s="311" t="s">
        <v>270</v>
      </c>
      <c r="J1211" s="311" t="s">
        <v>270</v>
      </c>
    </row>
    <row r="1212" spans="1:10" s="85" customFormat="1" x14ac:dyDescent="0.2">
      <c r="A1212" s="327" t="s">
        <v>5964</v>
      </c>
      <c r="B1212" s="243" t="s">
        <v>1189</v>
      </c>
      <c r="C1212" s="271">
        <v>32020</v>
      </c>
      <c r="D1212" s="244">
        <v>32020</v>
      </c>
      <c r="E1212" s="244" t="s">
        <v>1186</v>
      </c>
      <c r="F1212" s="312"/>
      <c r="G1212" s="393" t="s">
        <v>1165</v>
      </c>
      <c r="H1212" s="247" t="s">
        <v>3717</v>
      </c>
      <c r="I1212" s="311" t="s">
        <v>270</v>
      </c>
      <c r="J1212" s="311" t="s">
        <v>270</v>
      </c>
    </row>
    <row r="1213" spans="1:10" s="85" customFormat="1" x14ac:dyDescent="0.2">
      <c r="A1213" s="327" t="s">
        <v>5965</v>
      </c>
      <c r="B1213" s="243" t="s">
        <v>759</v>
      </c>
      <c r="C1213" s="271">
        <v>18000</v>
      </c>
      <c r="D1213" s="244">
        <v>18000</v>
      </c>
      <c r="E1213" s="244" t="s">
        <v>673</v>
      </c>
      <c r="F1213" s="312"/>
      <c r="G1213" s="393" t="s">
        <v>1165</v>
      </c>
      <c r="H1213" s="247" t="s">
        <v>3718</v>
      </c>
      <c r="I1213" s="311" t="s">
        <v>270</v>
      </c>
      <c r="J1213" s="311" t="s">
        <v>270</v>
      </c>
    </row>
    <row r="1214" spans="1:10" s="85" customFormat="1" x14ac:dyDescent="0.2">
      <c r="A1214" s="327" t="s">
        <v>5966</v>
      </c>
      <c r="B1214" s="243" t="s">
        <v>759</v>
      </c>
      <c r="C1214" s="271">
        <v>30955</v>
      </c>
      <c r="D1214" s="271">
        <v>16396</v>
      </c>
      <c r="E1214" s="244" t="s">
        <v>681</v>
      </c>
      <c r="F1214" s="394"/>
      <c r="G1214" s="272" t="s">
        <v>1165</v>
      </c>
      <c r="H1214" s="247" t="s">
        <v>3718</v>
      </c>
      <c r="I1214" s="311" t="s">
        <v>270</v>
      </c>
      <c r="J1214" s="311" t="s">
        <v>270</v>
      </c>
    </row>
    <row r="1215" spans="1:10" s="85" customFormat="1" x14ac:dyDescent="0.2">
      <c r="A1215" s="327" t="s">
        <v>5967</v>
      </c>
      <c r="B1215" s="243" t="s">
        <v>813</v>
      </c>
      <c r="C1215" s="271">
        <v>27000</v>
      </c>
      <c r="D1215" s="271">
        <v>27000</v>
      </c>
      <c r="E1215" s="244" t="s">
        <v>1181</v>
      </c>
      <c r="F1215" s="394"/>
      <c r="G1215" s="272" t="s">
        <v>1165</v>
      </c>
      <c r="H1215" s="247" t="s">
        <v>3718</v>
      </c>
      <c r="I1215" s="311" t="s">
        <v>270</v>
      </c>
      <c r="J1215" s="311" t="s">
        <v>270</v>
      </c>
    </row>
    <row r="1216" spans="1:10" s="85" customFormat="1" x14ac:dyDescent="0.2">
      <c r="A1216" s="327" t="s">
        <v>5968</v>
      </c>
      <c r="B1216" s="243" t="s">
        <v>813</v>
      </c>
      <c r="C1216" s="271">
        <v>27000</v>
      </c>
      <c r="D1216" s="271">
        <v>27000</v>
      </c>
      <c r="E1216" s="244" t="s">
        <v>1181</v>
      </c>
      <c r="F1216" s="394"/>
      <c r="G1216" s="272" t="s">
        <v>1165</v>
      </c>
      <c r="H1216" s="247" t="s">
        <v>3718</v>
      </c>
      <c r="I1216" s="311" t="s">
        <v>270</v>
      </c>
      <c r="J1216" s="311" t="s">
        <v>270</v>
      </c>
    </row>
    <row r="1217" spans="1:10" s="85" customFormat="1" x14ac:dyDescent="0.2">
      <c r="A1217" s="327" t="s">
        <v>5969</v>
      </c>
      <c r="B1217" s="243" t="s">
        <v>813</v>
      </c>
      <c r="C1217" s="271">
        <v>27000</v>
      </c>
      <c r="D1217" s="244">
        <v>27000</v>
      </c>
      <c r="E1217" s="244" t="s">
        <v>1181</v>
      </c>
      <c r="F1217" s="394"/>
      <c r="G1217" s="272" t="s">
        <v>1165</v>
      </c>
      <c r="H1217" s="247" t="s">
        <v>3725</v>
      </c>
      <c r="I1217" s="311" t="s">
        <v>270</v>
      </c>
      <c r="J1217" s="311" t="s">
        <v>270</v>
      </c>
    </row>
    <row r="1218" spans="1:10" s="85" customFormat="1" x14ac:dyDescent="0.2">
      <c r="A1218" s="327" t="s">
        <v>5970</v>
      </c>
      <c r="B1218" s="243" t="s">
        <v>1190</v>
      </c>
      <c r="C1218" s="271">
        <v>21125</v>
      </c>
      <c r="D1218" s="271">
        <v>21125</v>
      </c>
      <c r="E1218" s="244" t="s">
        <v>1191</v>
      </c>
      <c r="F1218" s="312"/>
      <c r="G1218" s="393" t="s">
        <v>1165</v>
      </c>
      <c r="H1218" s="247" t="s">
        <v>3725</v>
      </c>
      <c r="I1218" s="311" t="s">
        <v>270</v>
      </c>
      <c r="J1218" s="311" t="s">
        <v>270</v>
      </c>
    </row>
    <row r="1219" spans="1:10" s="85" customFormat="1" x14ac:dyDescent="0.2">
      <c r="A1219" s="327" t="s">
        <v>5971</v>
      </c>
      <c r="B1219" s="243" t="s">
        <v>1192</v>
      </c>
      <c r="C1219" s="271">
        <v>18684</v>
      </c>
      <c r="D1219" s="271">
        <v>18684</v>
      </c>
      <c r="E1219" s="244" t="s">
        <v>1191</v>
      </c>
      <c r="F1219" s="312"/>
      <c r="G1219" s="393" t="s">
        <v>1165</v>
      </c>
      <c r="H1219" s="247" t="s">
        <v>3725</v>
      </c>
      <c r="I1219" s="311" t="s">
        <v>270</v>
      </c>
      <c r="J1219" s="311" t="s">
        <v>270</v>
      </c>
    </row>
    <row r="1220" spans="1:10" s="85" customFormat="1" x14ac:dyDescent="0.2">
      <c r="A1220" s="327" t="s">
        <v>5972</v>
      </c>
      <c r="B1220" s="243" t="s">
        <v>1192</v>
      </c>
      <c r="C1220" s="271">
        <v>18684</v>
      </c>
      <c r="D1220" s="271">
        <v>18684</v>
      </c>
      <c r="E1220" s="244" t="s">
        <v>1191</v>
      </c>
      <c r="F1220" s="312"/>
      <c r="G1220" s="393" t="s">
        <v>1165</v>
      </c>
      <c r="H1220" s="247" t="s">
        <v>3725</v>
      </c>
      <c r="I1220" s="311" t="s">
        <v>270</v>
      </c>
      <c r="J1220" s="311" t="s">
        <v>270</v>
      </c>
    </row>
    <row r="1221" spans="1:10" s="85" customFormat="1" x14ac:dyDescent="0.2">
      <c r="A1221" s="327" t="s">
        <v>5973</v>
      </c>
      <c r="B1221" s="243" t="s">
        <v>1192</v>
      </c>
      <c r="C1221" s="271">
        <v>18684</v>
      </c>
      <c r="D1221" s="271">
        <v>18684</v>
      </c>
      <c r="E1221" s="244" t="s">
        <v>1191</v>
      </c>
      <c r="F1221" s="312"/>
      <c r="G1221" s="393" t="s">
        <v>1165</v>
      </c>
      <c r="H1221" s="247" t="s">
        <v>3725</v>
      </c>
      <c r="I1221" s="311" t="s">
        <v>270</v>
      </c>
      <c r="J1221" s="311" t="s">
        <v>270</v>
      </c>
    </row>
    <row r="1222" spans="1:10" s="85" customFormat="1" x14ac:dyDescent="0.2">
      <c r="A1222" s="327" t="s">
        <v>5974</v>
      </c>
      <c r="B1222" s="243" t="s">
        <v>1192</v>
      </c>
      <c r="C1222" s="271">
        <v>18684</v>
      </c>
      <c r="D1222" s="271">
        <v>18684</v>
      </c>
      <c r="E1222" s="244" t="s">
        <v>1191</v>
      </c>
      <c r="F1222" s="312"/>
      <c r="G1222" s="393" t="s">
        <v>1165</v>
      </c>
      <c r="H1222" s="247" t="s">
        <v>3725</v>
      </c>
      <c r="I1222" s="311" t="s">
        <v>270</v>
      </c>
      <c r="J1222" s="311" t="s">
        <v>270</v>
      </c>
    </row>
    <row r="1223" spans="1:10" s="85" customFormat="1" x14ac:dyDescent="0.2">
      <c r="A1223" s="327" t="s">
        <v>5975</v>
      </c>
      <c r="B1223" s="243" t="s">
        <v>1192</v>
      </c>
      <c r="C1223" s="271">
        <v>18684</v>
      </c>
      <c r="D1223" s="271">
        <v>18684</v>
      </c>
      <c r="E1223" s="244" t="s">
        <v>1191</v>
      </c>
      <c r="F1223" s="312"/>
      <c r="G1223" s="393" t="s">
        <v>1165</v>
      </c>
      <c r="H1223" s="247" t="s">
        <v>3725</v>
      </c>
      <c r="I1223" s="311" t="s">
        <v>270</v>
      </c>
      <c r="J1223" s="311" t="s">
        <v>270</v>
      </c>
    </row>
    <row r="1224" spans="1:10" s="85" customFormat="1" x14ac:dyDescent="0.2">
      <c r="A1224" s="327" t="s">
        <v>5976</v>
      </c>
      <c r="B1224" s="243" t="s">
        <v>1192</v>
      </c>
      <c r="C1224" s="271">
        <v>18684</v>
      </c>
      <c r="D1224" s="271">
        <v>18684</v>
      </c>
      <c r="E1224" s="244" t="s">
        <v>1191</v>
      </c>
      <c r="F1224" s="312"/>
      <c r="G1224" s="393" t="s">
        <v>1165</v>
      </c>
      <c r="H1224" s="247" t="s">
        <v>3725</v>
      </c>
      <c r="I1224" s="311" t="s">
        <v>270</v>
      </c>
      <c r="J1224" s="311" t="s">
        <v>270</v>
      </c>
    </row>
    <row r="1225" spans="1:10" s="85" customFormat="1" x14ac:dyDescent="0.2">
      <c r="A1225" s="327" t="s">
        <v>5977</v>
      </c>
      <c r="B1225" s="243" t="s">
        <v>1192</v>
      </c>
      <c r="C1225" s="271">
        <v>18684</v>
      </c>
      <c r="D1225" s="271">
        <v>18684</v>
      </c>
      <c r="E1225" s="244" t="s">
        <v>1191</v>
      </c>
      <c r="F1225" s="312"/>
      <c r="G1225" s="393" t="s">
        <v>1165</v>
      </c>
      <c r="H1225" s="247" t="s">
        <v>3725</v>
      </c>
      <c r="I1225" s="311" t="s">
        <v>270</v>
      </c>
      <c r="J1225" s="311" t="s">
        <v>270</v>
      </c>
    </row>
    <row r="1226" spans="1:10" s="85" customFormat="1" x14ac:dyDescent="0.2">
      <c r="A1226" s="327" t="s">
        <v>5978</v>
      </c>
      <c r="B1226" s="243" t="s">
        <v>1192</v>
      </c>
      <c r="C1226" s="271">
        <v>18684</v>
      </c>
      <c r="D1226" s="271">
        <v>18684</v>
      </c>
      <c r="E1226" s="244" t="s">
        <v>1191</v>
      </c>
      <c r="F1226" s="312"/>
      <c r="G1226" s="393" t="s">
        <v>1165</v>
      </c>
      <c r="H1226" s="247" t="s">
        <v>3725</v>
      </c>
      <c r="I1226" s="311" t="s">
        <v>270</v>
      </c>
      <c r="J1226" s="311" t="s">
        <v>270</v>
      </c>
    </row>
    <row r="1227" spans="1:10" s="85" customFormat="1" x14ac:dyDescent="0.2">
      <c r="A1227" s="327" t="s">
        <v>5979</v>
      </c>
      <c r="B1227" s="243" t="s">
        <v>1192</v>
      </c>
      <c r="C1227" s="271">
        <v>18684</v>
      </c>
      <c r="D1227" s="271">
        <v>18684</v>
      </c>
      <c r="E1227" s="244" t="s">
        <v>1191</v>
      </c>
      <c r="F1227" s="312"/>
      <c r="G1227" s="393" t="s">
        <v>1165</v>
      </c>
      <c r="H1227" s="247" t="s">
        <v>3725</v>
      </c>
      <c r="I1227" s="311" t="s">
        <v>270</v>
      </c>
      <c r="J1227" s="311" t="s">
        <v>270</v>
      </c>
    </row>
    <row r="1228" spans="1:10" s="85" customFormat="1" x14ac:dyDescent="0.2">
      <c r="A1228" s="327" t="s">
        <v>5980</v>
      </c>
      <c r="B1228" s="243" t="s">
        <v>1192</v>
      </c>
      <c r="C1228" s="271">
        <v>18684</v>
      </c>
      <c r="D1228" s="271">
        <v>18684</v>
      </c>
      <c r="E1228" s="244" t="s">
        <v>1191</v>
      </c>
      <c r="F1228" s="312"/>
      <c r="G1228" s="393" t="s">
        <v>1165</v>
      </c>
      <c r="H1228" s="247" t="s">
        <v>3725</v>
      </c>
      <c r="I1228" s="311" t="s">
        <v>270</v>
      </c>
      <c r="J1228" s="311" t="s">
        <v>270</v>
      </c>
    </row>
    <row r="1229" spans="1:10" s="85" customFormat="1" x14ac:dyDescent="0.2">
      <c r="A1229" s="327" t="s">
        <v>5981</v>
      </c>
      <c r="B1229" s="243" t="s">
        <v>1192</v>
      </c>
      <c r="C1229" s="271">
        <v>18684</v>
      </c>
      <c r="D1229" s="271">
        <v>18684</v>
      </c>
      <c r="E1229" s="244" t="s">
        <v>1191</v>
      </c>
      <c r="F1229" s="312"/>
      <c r="G1229" s="393" t="s">
        <v>1165</v>
      </c>
      <c r="H1229" s="247" t="s">
        <v>3725</v>
      </c>
      <c r="I1229" s="311" t="s">
        <v>270</v>
      </c>
      <c r="J1229" s="311" t="s">
        <v>270</v>
      </c>
    </row>
    <row r="1230" spans="1:10" s="85" customFormat="1" x14ac:dyDescent="0.2">
      <c r="A1230" s="327" t="s">
        <v>5982</v>
      </c>
      <c r="B1230" s="243" t="s">
        <v>1192</v>
      </c>
      <c r="C1230" s="271">
        <v>18684</v>
      </c>
      <c r="D1230" s="271">
        <v>18684</v>
      </c>
      <c r="E1230" s="244" t="s">
        <v>1191</v>
      </c>
      <c r="F1230" s="312"/>
      <c r="G1230" s="393" t="s">
        <v>1165</v>
      </c>
      <c r="H1230" s="247" t="s">
        <v>3725</v>
      </c>
      <c r="I1230" s="311" t="s">
        <v>270</v>
      </c>
      <c r="J1230" s="311" t="s">
        <v>270</v>
      </c>
    </row>
    <row r="1231" spans="1:10" s="85" customFormat="1" x14ac:dyDescent="0.2">
      <c r="A1231" s="327" t="s">
        <v>5983</v>
      </c>
      <c r="B1231" s="243" t="s">
        <v>1192</v>
      </c>
      <c r="C1231" s="271">
        <v>18684</v>
      </c>
      <c r="D1231" s="271">
        <v>18684</v>
      </c>
      <c r="E1231" s="244" t="s">
        <v>1191</v>
      </c>
      <c r="F1231" s="312"/>
      <c r="G1231" s="393" t="s">
        <v>1165</v>
      </c>
      <c r="H1231" s="247" t="s">
        <v>3725</v>
      </c>
      <c r="I1231" s="311" t="s">
        <v>270</v>
      </c>
      <c r="J1231" s="311" t="s">
        <v>270</v>
      </c>
    </row>
    <row r="1232" spans="1:10" s="85" customFormat="1" x14ac:dyDescent="0.2">
      <c r="A1232" s="327" t="s">
        <v>5984</v>
      </c>
      <c r="B1232" s="243" t="s">
        <v>1192</v>
      </c>
      <c r="C1232" s="271">
        <v>18684</v>
      </c>
      <c r="D1232" s="244">
        <v>18684</v>
      </c>
      <c r="E1232" s="244" t="s">
        <v>1191</v>
      </c>
      <c r="F1232" s="312"/>
      <c r="G1232" s="393" t="s">
        <v>1165</v>
      </c>
      <c r="H1232" s="247" t="s">
        <v>3725</v>
      </c>
      <c r="I1232" s="311" t="s">
        <v>270</v>
      </c>
      <c r="J1232" s="311" t="s">
        <v>270</v>
      </c>
    </row>
    <row r="1233" spans="1:10" s="85" customFormat="1" ht="38.25" x14ac:dyDescent="0.2">
      <c r="A1233" s="327" t="s">
        <v>5985</v>
      </c>
      <c r="B1233" s="243" t="s">
        <v>1193</v>
      </c>
      <c r="C1233" s="271">
        <v>32266</v>
      </c>
      <c r="D1233" s="244">
        <v>32266</v>
      </c>
      <c r="E1233" s="244" t="s">
        <v>1191</v>
      </c>
      <c r="F1233" s="312" t="s">
        <v>3480</v>
      </c>
      <c r="G1233" s="393" t="s">
        <v>1165</v>
      </c>
      <c r="H1233" s="247" t="s">
        <v>3725</v>
      </c>
      <c r="I1233" s="311" t="s">
        <v>270</v>
      </c>
      <c r="J1233" s="311" t="s">
        <v>270</v>
      </c>
    </row>
    <row r="1234" spans="1:10" s="85" customFormat="1" ht="25.5" x14ac:dyDescent="0.2">
      <c r="A1234" s="327" t="s">
        <v>5986</v>
      </c>
      <c r="B1234" s="243" t="s">
        <v>1194</v>
      </c>
      <c r="C1234" s="271">
        <v>22171</v>
      </c>
      <c r="D1234" s="244">
        <v>22171</v>
      </c>
      <c r="E1234" s="244" t="s">
        <v>1191</v>
      </c>
      <c r="F1234" s="312"/>
      <c r="G1234" s="393" t="s">
        <v>1165</v>
      </c>
      <c r="H1234" s="247" t="s">
        <v>3725</v>
      </c>
      <c r="I1234" s="311" t="s">
        <v>270</v>
      </c>
      <c r="J1234" s="311" t="s">
        <v>270</v>
      </c>
    </row>
    <row r="1235" spans="1:10" s="85" customFormat="1" x14ac:dyDescent="0.2">
      <c r="A1235" s="327" t="s">
        <v>5987</v>
      </c>
      <c r="B1235" s="243" t="s">
        <v>1195</v>
      </c>
      <c r="C1235" s="271">
        <v>159617</v>
      </c>
      <c r="D1235" s="244">
        <v>3990</v>
      </c>
      <c r="E1235" s="244" t="s">
        <v>1191</v>
      </c>
      <c r="F1235" s="312"/>
      <c r="G1235" s="393" t="s">
        <v>1165</v>
      </c>
      <c r="H1235" s="247" t="s">
        <v>3725</v>
      </c>
      <c r="I1235" s="311" t="s">
        <v>270</v>
      </c>
      <c r="J1235" s="311" t="s">
        <v>270</v>
      </c>
    </row>
    <row r="1236" spans="1:10" s="85" customFormat="1" x14ac:dyDescent="0.2">
      <c r="A1236" s="327" t="s">
        <v>5988</v>
      </c>
      <c r="B1236" s="243" t="s">
        <v>1196</v>
      </c>
      <c r="C1236" s="271">
        <v>27128</v>
      </c>
      <c r="D1236" s="244">
        <v>27128</v>
      </c>
      <c r="E1236" s="244" t="s">
        <v>1191</v>
      </c>
      <c r="F1236" s="312"/>
      <c r="G1236" s="393" t="s">
        <v>1165</v>
      </c>
      <c r="H1236" s="247" t="s">
        <v>3725</v>
      </c>
      <c r="I1236" s="311" t="s">
        <v>270</v>
      </c>
      <c r="J1236" s="311" t="s">
        <v>270</v>
      </c>
    </row>
    <row r="1237" spans="1:10" s="85" customFormat="1" ht="38.25" x14ac:dyDescent="0.2">
      <c r="A1237" s="327" t="s">
        <v>5989</v>
      </c>
      <c r="B1237" s="243" t="s">
        <v>1197</v>
      </c>
      <c r="C1237" s="271">
        <v>24500</v>
      </c>
      <c r="D1237" s="244">
        <v>24500</v>
      </c>
      <c r="E1237" s="244" t="s">
        <v>1191</v>
      </c>
      <c r="F1237" s="312"/>
      <c r="G1237" s="393" t="s">
        <v>1165</v>
      </c>
      <c r="H1237" s="247" t="s">
        <v>3725</v>
      </c>
      <c r="I1237" s="311" t="s">
        <v>270</v>
      </c>
      <c r="J1237" s="311" t="s">
        <v>270</v>
      </c>
    </row>
    <row r="1238" spans="1:10" s="85" customFormat="1" ht="38.25" x14ac:dyDescent="0.2">
      <c r="A1238" s="327" t="s">
        <v>5990</v>
      </c>
      <c r="B1238" s="243" t="s">
        <v>1198</v>
      </c>
      <c r="C1238" s="271">
        <v>44374</v>
      </c>
      <c r="D1238" s="244">
        <v>1109</v>
      </c>
      <c r="E1238" s="244" t="s">
        <v>1191</v>
      </c>
      <c r="F1238" s="312"/>
      <c r="G1238" s="393" t="s">
        <v>1165</v>
      </c>
      <c r="H1238" s="247" t="s">
        <v>3725</v>
      </c>
      <c r="I1238" s="311" t="s">
        <v>270</v>
      </c>
      <c r="J1238" s="311" t="s">
        <v>270</v>
      </c>
    </row>
    <row r="1239" spans="1:10" s="156" customFormat="1" ht="25.5" x14ac:dyDescent="0.2">
      <c r="A1239" s="327" t="s">
        <v>5991</v>
      </c>
      <c r="B1239" s="243" t="s">
        <v>1032</v>
      </c>
      <c r="C1239" s="282">
        <v>27108</v>
      </c>
      <c r="D1239" s="282">
        <v>27108</v>
      </c>
      <c r="E1239" s="282" t="s">
        <v>1191</v>
      </c>
      <c r="F1239" s="312"/>
      <c r="G1239" s="393" t="s">
        <v>1165</v>
      </c>
      <c r="H1239" s="247" t="s">
        <v>3721</v>
      </c>
      <c r="I1239" s="311" t="s">
        <v>270</v>
      </c>
      <c r="J1239" s="343" t="s">
        <v>270</v>
      </c>
    </row>
    <row r="1240" spans="1:10" s="156" customFormat="1" x14ac:dyDescent="0.2">
      <c r="A1240" s="327" t="s">
        <v>5992</v>
      </c>
      <c r="B1240" s="395" t="s">
        <v>1640</v>
      </c>
      <c r="C1240" s="283">
        <v>37508</v>
      </c>
      <c r="D1240" s="283">
        <v>37508</v>
      </c>
      <c r="E1240" s="282" t="s">
        <v>1642</v>
      </c>
      <c r="F1240" s="312"/>
      <c r="G1240" s="393" t="s">
        <v>1165</v>
      </c>
      <c r="H1240" s="247" t="s">
        <v>3721</v>
      </c>
      <c r="I1240" s="311" t="s">
        <v>270</v>
      </c>
      <c r="J1240" s="343" t="s">
        <v>270</v>
      </c>
    </row>
    <row r="1241" spans="1:10" s="156" customFormat="1" x14ac:dyDescent="0.2">
      <c r="A1241" s="327" t="s">
        <v>5993</v>
      </c>
      <c r="B1241" s="396" t="s">
        <v>1640</v>
      </c>
      <c r="C1241" s="244">
        <v>37508</v>
      </c>
      <c r="D1241" s="244">
        <v>37508</v>
      </c>
      <c r="E1241" s="395" t="s">
        <v>1642</v>
      </c>
      <c r="F1241" s="312"/>
      <c r="G1241" s="393" t="s">
        <v>1165</v>
      </c>
      <c r="H1241" s="247" t="s">
        <v>3721</v>
      </c>
      <c r="I1241" s="311" t="s">
        <v>270</v>
      </c>
      <c r="J1241" s="343" t="s">
        <v>270</v>
      </c>
    </row>
    <row r="1242" spans="1:10" s="156" customFormat="1" x14ac:dyDescent="0.2">
      <c r="A1242" s="327" t="s">
        <v>5994</v>
      </c>
      <c r="B1242" s="243" t="s">
        <v>1640</v>
      </c>
      <c r="C1242" s="244">
        <v>37508</v>
      </c>
      <c r="D1242" s="244">
        <v>37508</v>
      </c>
      <c r="E1242" s="395" t="s">
        <v>1642</v>
      </c>
      <c r="F1242" s="312"/>
      <c r="G1242" s="393" t="s">
        <v>1165</v>
      </c>
      <c r="H1242" s="247" t="s">
        <v>3721</v>
      </c>
      <c r="I1242" s="311" t="s">
        <v>270</v>
      </c>
      <c r="J1242" s="343" t="s">
        <v>270</v>
      </c>
    </row>
    <row r="1243" spans="1:10" s="156" customFormat="1" x14ac:dyDescent="0.2">
      <c r="A1243" s="327" t="s">
        <v>5995</v>
      </c>
      <c r="B1243" s="243" t="s">
        <v>1640</v>
      </c>
      <c r="C1243" s="244">
        <v>37508</v>
      </c>
      <c r="D1243" s="244">
        <v>37508</v>
      </c>
      <c r="E1243" s="395" t="s">
        <v>1642</v>
      </c>
      <c r="F1243" s="312"/>
      <c r="G1243" s="393" t="s">
        <v>1165</v>
      </c>
      <c r="H1243" s="247" t="s">
        <v>3721</v>
      </c>
      <c r="I1243" s="311" t="s">
        <v>270</v>
      </c>
      <c r="J1243" s="343" t="s">
        <v>270</v>
      </c>
    </row>
    <row r="1244" spans="1:10" s="156" customFormat="1" x14ac:dyDescent="0.2">
      <c r="A1244" s="327" t="s">
        <v>5996</v>
      </c>
      <c r="B1244" s="243" t="s">
        <v>1640</v>
      </c>
      <c r="C1244" s="244">
        <v>37508</v>
      </c>
      <c r="D1244" s="244">
        <v>37508</v>
      </c>
      <c r="E1244" s="395" t="s">
        <v>1642</v>
      </c>
      <c r="F1244" s="312"/>
      <c r="G1244" s="393" t="s">
        <v>1165</v>
      </c>
      <c r="H1244" s="247" t="s">
        <v>3721</v>
      </c>
      <c r="I1244" s="311" t="s">
        <v>270</v>
      </c>
      <c r="J1244" s="343" t="s">
        <v>270</v>
      </c>
    </row>
    <row r="1245" spans="1:10" s="156" customFormat="1" x14ac:dyDescent="0.2">
      <c r="A1245" s="327" t="s">
        <v>5997</v>
      </c>
      <c r="B1245" s="243" t="s">
        <v>1640</v>
      </c>
      <c r="C1245" s="244">
        <v>37508</v>
      </c>
      <c r="D1245" s="244">
        <v>37508</v>
      </c>
      <c r="E1245" s="395" t="s">
        <v>1642</v>
      </c>
      <c r="F1245" s="312"/>
      <c r="G1245" s="393" t="s">
        <v>1165</v>
      </c>
      <c r="H1245" s="247" t="s">
        <v>3721</v>
      </c>
      <c r="I1245" s="311" t="s">
        <v>270</v>
      </c>
      <c r="J1245" s="343" t="s">
        <v>270</v>
      </c>
    </row>
    <row r="1246" spans="1:10" s="156" customFormat="1" x14ac:dyDescent="0.2">
      <c r="A1246" s="327" t="s">
        <v>5998</v>
      </c>
      <c r="B1246" s="243" t="s">
        <v>1640</v>
      </c>
      <c r="C1246" s="284">
        <v>37508</v>
      </c>
      <c r="D1246" s="284">
        <v>37508</v>
      </c>
      <c r="E1246" s="282" t="s">
        <v>1642</v>
      </c>
      <c r="F1246" s="312"/>
      <c r="G1246" s="393" t="s">
        <v>1165</v>
      </c>
      <c r="H1246" s="247" t="s">
        <v>3721</v>
      </c>
      <c r="I1246" s="311" t="s">
        <v>270</v>
      </c>
      <c r="J1246" s="343" t="s">
        <v>270</v>
      </c>
    </row>
    <row r="1247" spans="1:10" s="156" customFormat="1" x14ac:dyDescent="0.2">
      <c r="A1247" s="327" t="s">
        <v>5999</v>
      </c>
      <c r="B1247" s="397" t="s">
        <v>1640</v>
      </c>
      <c r="C1247" s="285">
        <v>37512</v>
      </c>
      <c r="D1247" s="282">
        <v>37512</v>
      </c>
      <c r="E1247" s="282" t="s">
        <v>1642</v>
      </c>
      <c r="F1247" s="312"/>
      <c r="G1247" s="393" t="s">
        <v>1165</v>
      </c>
      <c r="H1247" s="247" t="s">
        <v>3721</v>
      </c>
      <c r="I1247" s="311" t="s">
        <v>270</v>
      </c>
      <c r="J1247" s="343" t="s">
        <v>270</v>
      </c>
    </row>
    <row r="1248" spans="1:10" s="85" customFormat="1" x14ac:dyDescent="0.2">
      <c r="A1248" s="327" t="s">
        <v>6000</v>
      </c>
      <c r="B1248" s="395" t="s">
        <v>1641</v>
      </c>
      <c r="C1248" s="271">
        <v>41850</v>
      </c>
      <c r="D1248" s="244">
        <v>40687</v>
      </c>
      <c r="E1248" s="244" t="s">
        <v>1642</v>
      </c>
      <c r="F1248" s="312"/>
      <c r="G1248" s="393" t="s">
        <v>1165</v>
      </c>
      <c r="H1248" s="247" t="s">
        <v>3720</v>
      </c>
      <c r="I1248" s="311" t="s">
        <v>270</v>
      </c>
      <c r="J1248" s="311" t="s">
        <v>270</v>
      </c>
    </row>
    <row r="1249" spans="1:10" s="85" customFormat="1" x14ac:dyDescent="0.2">
      <c r="A1249" s="327" t="s">
        <v>6001</v>
      </c>
      <c r="B1249" s="243" t="s">
        <v>1003</v>
      </c>
      <c r="C1249" s="271">
        <v>36192</v>
      </c>
      <c r="D1249" s="244">
        <v>22347</v>
      </c>
      <c r="E1249" s="244" t="s">
        <v>1169</v>
      </c>
      <c r="F1249" s="312"/>
      <c r="G1249" s="393" t="s">
        <v>1165</v>
      </c>
      <c r="H1249" s="247" t="s">
        <v>3728</v>
      </c>
      <c r="I1249" s="311" t="s">
        <v>270</v>
      </c>
      <c r="J1249" s="311" t="s">
        <v>270</v>
      </c>
    </row>
    <row r="1250" spans="1:10" s="85" customFormat="1" x14ac:dyDescent="0.2">
      <c r="A1250" s="327" t="s">
        <v>6002</v>
      </c>
      <c r="B1250" s="243" t="s">
        <v>1199</v>
      </c>
      <c r="C1250" s="271">
        <v>16800</v>
      </c>
      <c r="D1250" s="244">
        <v>16800</v>
      </c>
      <c r="E1250" s="244" t="s">
        <v>1200</v>
      </c>
      <c r="F1250" s="394"/>
      <c r="G1250" s="272" t="s">
        <v>1165</v>
      </c>
      <c r="H1250" s="247" t="s">
        <v>644</v>
      </c>
      <c r="I1250" s="311" t="s">
        <v>270</v>
      </c>
      <c r="J1250" s="311" t="s">
        <v>270</v>
      </c>
    </row>
    <row r="1251" spans="1:10" s="85" customFormat="1" x14ac:dyDescent="0.2">
      <c r="A1251" s="327" t="s">
        <v>6003</v>
      </c>
      <c r="B1251" s="243" t="s">
        <v>1201</v>
      </c>
      <c r="C1251" s="271">
        <v>23699</v>
      </c>
      <c r="D1251" s="244">
        <v>23699</v>
      </c>
      <c r="E1251" s="244" t="s">
        <v>1202</v>
      </c>
      <c r="F1251" s="312"/>
      <c r="G1251" s="393" t="s">
        <v>1165</v>
      </c>
      <c r="H1251" s="247" t="s">
        <v>3717</v>
      </c>
      <c r="I1251" s="311" t="s">
        <v>270</v>
      </c>
      <c r="J1251" s="311" t="s">
        <v>270</v>
      </c>
    </row>
    <row r="1252" spans="1:10" s="85" customFormat="1" x14ac:dyDescent="0.2">
      <c r="A1252" s="327" t="s">
        <v>6004</v>
      </c>
      <c r="B1252" s="243" t="s">
        <v>955</v>
      </c>
      <c r="C1252" s="271">
        <v>60900</v>
      </c>
      <c r="D1252" s="244">
        <v>60900</v>
      </c>
      <c r="E1252" s="244" t="s">
        <v>673</v>
      </c>
      <c r="F1252" s="312"/>
      <c r="G1252" s="393" t="s">
        <v>1165</v>
      </c>
      <c r="H1252" s="247" t="s">
        <v>644</v>
      </c>
      <c r="I1252" s="311" t="s">
        <v>270</v>
      </c>
      <c r="J1252" s="311" t="s">
        <v>270</v>
      </c>
    </row>
    <row r="1253" spans="1:10" s="85" customFormat="1" x14ac:dyDescent="0.2">
      <c r="A1253" s="327" t="s">
        <v>6005</v>
      </c>
      <c r="B1253" s="243" t="s">
        <v>1203</v>
      </c>
      <c r="C1253" s="271">
        <v>449000</v>
      </c>
      <c r="D1253" s="244">
        <v>449000</v>
      </c>
      <c r="E1253" s="244" t="s">
        <v>1204</v>
      </c>
      <c r="F1253" s="312"/>
      <c r="G1253" s="393" t="s">
        <v>1165</v>
      </c>
      <c r="H1253" s="247" t="s">
        <v>3380</v>
      </c>
      <c r="I1253" s="311" t="s">
        <v>270</v>
      </c>
      <c r="J1253" s="311" t="s">
        <v>270</v>
      </c>
    </row>
    <row r="1254" spans="1:10" s="156" customFormat="1" ht="25.5" x14ac:dyDescent="0.2">
      <c r="A1254" s="327" t="s">
        <v>6006</v>
      </c>
      <c r="B1254" s="243" t="s">
        <v>1205</v>
      </c>
      <c r="C1254" s="271">
        <v>41121</v>
      </c>
      <c r="D1254" s="244">
        <v>41121</v>
      </c>
      <c r="E1254" s="277" t="s">
        <v>1206</v>
      </c>
      <c r="F1254" s="312" t="s">
        <v>1639</v>
      </c>
      <c r="G1254" s="398" t="s">
        <v>2686</v>
      </c>
      <c r="H1254" s="247" t="s">
        <v>3729</v>
      </c>
      <c r="I1254" s="311" t="s">
        <v>270</v>
      </c>
      <c r="J1254" s="311"/>
    </row>
    <row r="1255" spans="1:10" s="156" customFormat="1" x14ac:dyDescent="0.2">
      <c r="A1255" s="327" t="s">
        <v>6007</v>
      </c>
      <c r="B1255" s="243" t="s">
        <v>1638</v>
      </c>
      <c r="C1255" s="271">
        <v>40000</v>
      </c>
      <c r="D1255" s="244">
        <v>40000</v>
      </c>
      <c r="E1255" s="399">
        <v>6464</v>
      </c>
      <c r="F1255" s="312"/>
      <c r="G1255" s="400"/>
      <c r="H1255" s="401"/>
      <c r="I1255" s="311" t="s">
        <v>270</v>
      </c>
      <c r="J1255" s="311"/>
    </row>
    <row r="1256" spans="1:10" s="156" customFormat="1" x14ac:dyDescent="0.2">
      <c r="A1256" s="327" t="s">
        <v>6008</v>
      </c>
      <c r="B1256" s="243" t="s">
        <v>2690</v>
      </c>
      <c r="C1256" s="271">
        <v>47700</v>
      </c>
      <c r="D1256" s="244">
        <v>47700</v>
      </c>
      <c r="E1256" s="244" t="s">
        <v>3389</v>
      </c>
      <c r="F1256" s="312"/>
      <c r="G1256" s="398"/>
      <c r="H1256" s="247" t="s">
        <v>2041</v>
      </c>
      <c r="I1256" s="311" t="s">
        <v>270</v>
      </c>
      <c r="J1256" s="311"/>
    </row>
    <row r="1257" spans="1:10" s="156" customFormat="1" x14ac:dyDescent="0.2">
      <c r="A1257" s="327" t="s">
        <v>6009</v>
      </c>
      <c r="B1257" s="243" t="s">
        <v>2689</v>
      </c>
      <c r="C1257" s="271">
        <v>27800</v>
      </c>
      <c r="D1257" s="244">
        <v>27800</v>
      </c>
      <c r="E1257" s="402">
        <v>2018</v>
      </c>
      <c r="F1257" s="312"/>
      <c r="G1257" s="398" t="s">
        <v>796</v>
      </c>
      <c r="H1257" s="247"/>
      <c r="I1257" s="311" t="s">
        <v>270</v>
      </c>
      <c r="J1257" s="311"/>
    </row>
    <row r="1258" spans="1:10" s="156" customFormat="1" ht="25.5" x14ac:dyDescent="0.2">
      <c r="A1258" s="327" t="s">
        <v>6010</v>
      </c>
      <c r="B1258" s="402" t="s">
        <v>2691</v>
      </c>
      <c r="C1258" s="271">
        <v>20000</v>
      </c>
      <c r="D1258" s="244">
        <v>20000</v>
      </c>
      <c r="E1258" s="399"/>
      <c r="F1258" s="312"/>
      <c r="G1258" s="398" t="s">
        <v>3765</v>
      </c>
      <c r="H1258" s="247" t="s">
        <v>2042</v>
      </c>
      <c r="I1258" s="311" t="s">
        <v>270</v>
      </c>
      <c r="J1258" s="311"/>
    </row>
    <row r="1259" spans="1:10" s="156" customFormat="1" x14ac:dyDescent="0.2">
      <c r="A1259" s="327" t="s">
        <v>6011</v>
      </c>
      <c r="B1259" s="403" t="s">
        <v>3764</v>
      </c>
      <c r="C1259" s="271">
        <v>20000</v>
      </c>
      <c r="D1259" s="244">
        <v>20000</v>
      </c>
      <c r="E1259" s="277">
        <v>43568</v>
      </c>
      <c r="F1259" s="312"/>
      <c r="G1259" s="398" t="s">
        <v>3770</v>
      </c>
      <c r="H1259" s="247" t="s">
        <v>2042</v>
      </c>
      <c r="I1259" s="311" t="s">
        <v>270</v>
      </c>
      <c r="J1259" s="311"/>
    </row>
    <row r="1260" spans="1:10" s="156" customFormat="1" ht="25.5" x14ac:dyDescent="0.2">
      <c r="A1260" s="327" t="s">
        <v>6012</v>
      </c>
      <c r="B1260" s="243" t="s">
        <v>2687</v>
      </c>
      <c r="C1260" s="271">
        <v>50000</v>
      </c>
      <c r="D1260" s="244">
        <v>50000</v>
      </c>
      <c r="E1260" s="277">
        <v>43741</v>
      </c>
      <c r="F1260" s="312"/>
      <c r="G1260" s="398" t="s">
        <v>3765</v>
      </c>
      <c r="H1260" s="247" t="s">
        <v>2042</v>
      </c>
      <c r="I1260" s="311" t="s">
        <v>270</v>
      </c>
      <c r="J1260" s="311"/>
    </row>
    <row r="1261" spans="1:10" s="156" customFormat="1" x14ac:dyDescent="0.2">
      <c r="A1261" s="327" t="s">
        <v>6013</v>
      </c>
      <c r="B1261" s="243" t="s">
        <v>2688</v>
      </c>
      <c r="C1261" s="286">
        <v>41436</v>
      </c>
      <c r="D1261" s="286">
        <v>41436</v>
      </c>
      <c r="E1261" s="399">
        <v>43747</v>
      </c>
      <c r="F1261" s="312"/>
      <c r="G1261" s="398" t="s">
        <v>3770</v>
      </c>
      <c r="H1261" s="247" t="s">
        <v>3022</v>
      </c>
      <c r="I1261" s="311" t="s">
        <v>270</v>
      </c>
      <c r="J1261" s="311"/>
    </row>
    <row r="1262" spans="1:10" s="156" customFormat="1" x14ac:dyDescent="0.2">
      <c r="A1262" s="327" t="s">
        <v>6014</v>
      </c>
      <c r="B1262" s="403" t="s">
        <v>3766</v>
      </c>
      <c r="C1262" s="286">
        <v>50000</v>
      </c>
      <c r="D1262" s="286">
        <v>50000</v>
      </c>
      <c r="E1262" s="399" t="s">
        <v>3768</v>
      </c>
      <c r="F1262" s="312"/>
      <c r="G1262" s="398" t="s">
        <v>3770</v>
      </c>
      <c r="H1262" s="247" t="s">
        <v>3022</v>
      </c>
      <c r="I1262" s="311" t="s">
        <v>270</v>
      </c>
      <c r="J1262" s="311"/>
    </row>
    <row r="1263" spans="1:10" s="156" customFormat="1" ht="25.5" x14ac:dyDescent="0.2">
      <c r="A1263" s="327" t="s">
        <v>6015</v>
      </c>
      <c r="B1263" s="403" t="s">
        <v>3766</v>
      </c>
      <c r="C1263" s="286">
        <v>50000</v>
      </c>
      <c r="D1263" s="286">
        <v>50000</v>
      </c>
      <c r="E1263" s="399">
        <v>44165</v>
      </c>
      <c r="F1263" s="312"/>
      <c r="G1263" s="398" t="s">
        <v>3765</v>
      </c>
      <c r="H1263" s="247" t="s">
        <v>3022</v>
      </c>
      <c r="I1263" s="311" t="s">
        <v>270</v>
      </c>
      <c r="J1263" s="311"/>
    </row>
    <row r="1264" spans="1:10" s="156" customFormat="1" ht="25.5" x14ac:dyDescent="0.2">
      <c r="A1264" s="327" t="s">
        <v>6016</v>
      </c>
      <c r="B1264" s="403" t="s">
        <v>3767</v>
      </c>
      <c r="C1264" s="287">
        <v>58400</v>
      </c>
      <c r="D1264" s="287">
        <v>58400</v>
      </c>
      <c r="E1264" s="404" t="s">
        <v>3769</v>
      </c>
      <c r="F1264" s="312"/>
      <c r="G1264" s="398" t="s">
        <v>3765</v>
      </c>
      <c r="H1264" s="247" t="s">
        <v>3022</v>
      </c>
      <c r="I1264" s="311" t="s">
        <v>270</v>
      </c>
      <c r="J1264" s="311"/>
    </row>
    <row r="1265" spans="1:10" s="156" customFormat="1" x14ac:dyDescent="0.2">
      <c r="A1265" s="327" t="s">
        <v>6017</v>
      </c>
      <c r="B1265" s="405" t="s">
        <v>3767</v>
      </c>
      <c r="C1265" s="288">
        <v>16950</v>
      </c>
      <c r="D1265" s="288">
        <v>16950</v>
      </c>
      <c r="E1265" s="406">
        <v>44151</v>
      </c>
      <c r="F1265" s="312"/>
      <c r="G1265" s="398" t="s">
        <v>3774</v>
      </c>
      <c r="H1265" s="247" t="s">
        <v>3267</v>
      </c>
      <c r="I1265" s="311" t="s">
        <v>270</v>
      </c>
      <c r="J1265" s="311"/>
    </row>
    <row r="1266" spans="1:10" s="156" customFormat="1" x14ac:dyDescent="0.2">
      <c r="A1266" s="327" t="s">
        <v>6018</v>
      </c>
      <c r="B1266" s="312" t="s">
        <v>2135</v>
      </c>
      <c r="C1266" s="288">
        <v>43882</v>
      </c>
      <c r="D1266" s="288">
        <v>43882</v>
      </c>
      <c r="E1266" s="406" t="s">
        <v>3772</v>
      </c>
      <c r="F1266" s="312"/>
      <c r="G1266" s="398" t="s">
        <v>3774</v>
      </c>
      <c r="H1266" s="247" t="s">
        <v>3267</v>
      </c>
      <c r="I1266" s="311" t="s">
        <v>270</v>
      </c>
      <c r="J1266" s="311"/>
    </row>
    <row r="1267" spans="1:10" s="156" customFormat="1" x14ac:dyDescent="0.2">
      <c r="A1267" s="327" t="s">
        <v>6019</v>
      </c>
      <c r="B1267" s="312" t="s">
        <v>3771</v>
      </c>
      <c r="C1267" s="288">
        <v>34960</v>
      </c>
      <c r="D1267" s="288">
        <v>34960</v>
      </c>
      <c r="E1267" s="406" t="s">
        <v>3773</v>
      </c>
      <c r="F1267" s="312"/>
      <c r="G1267" s="398" t="s">
        <v>3774</v>
      </c>
      <c r="H1267" s="247" t="s">
        <v>3267</v>
      </c>
      <c r="I1267" s="311" t="s">
        <v>270</v>
      </c>
      <c r="J1267" s="311"/>
    </row>
    <row r="1268" spans="1:10" s="156" customFormat="1" x14ac:dyDescent="0.2">
      <c r="A1268" s="327" t="s">
        <v>6020</v>
      </c>
      <c r="B1268" s="312" t="s">
        <v>3771</v>
      </c>
      <c r="C1268" s="288">
        <v>34960</v>
      </c>
      <c r="D1268" s="288">
        <v>34960</v>
      </c>
      <c r="E1268" s="406" t="s">
        <v>3773</v>
      </c>
      <c r="F1268" s="312"/>
      <c r="G1268" s="398" t="s">
        <v>3774</v>
      </c>
      <c r="H1268" s="247" t="s">
        <v>3267</v>
      </c>
      <c r="I1268" s="311" t="s">
        <v>270</v>
      </c>
      <c r="J1268" s="311"/>
    </row>
    <row r="1269" spans="1:10" s="156" customFormat="1" x14ac:dyDescent="0.2">
      <c r="A1269" s="327" t="s">
        <v>6021</v>
      </c>
      <c r="B1269" s="312" t="s">
        <v>3771</v>
      </c>
      <c r="C1269" s="288">
        <v>34960</v>
      </c>
      <c r="D1269" s="288">
        <v>34960</v>
      </c>
      <c r="E1269" s="406" t="s">
        <v>3773</v>
      </c>
      <c r="F1269" s="312"/>
      <c r="G1269" s="398" t="s">
        <v>3774</v>
      </c>
      <c r="H1269" s="247" t="s">
        <v>3267</v>
      </c>
      <c r="I1269" s="311" t="s">
        <v>270</v>
      </c>
      <c r="J1269" s="311"/>
    </row>
    <row r="1270" spans="1:10" s="156" customFormat="1" x14ac:dyDescent="0.2">
      <c r="A1270" s="327" t="s">
        <v>6022</v>
      </c>
      <c r="B1270" s="312" t="s">
        <v>3771</v>
      </c>
      <c r="C1270" s="270">
        <v>34960</v>
      </c>
      <c r="D1270" s="270">
        <v>34960</v>
      </c>
      <c r="E1270" s="344" t="s">
        <v>3773</v>
      </c>
      <c r="F1270" s="312"/>
      <c r="G1270" s="398" t="s">
        <v>3774</v>
      </c>
      <c r="H1270" s="247" t="s">
        <v>3267</v>
      </c>
      <c r="I1270" s="311" t="s">
        <v>270</v>
      </c>
      <c r="J1270" s="311"/>
    </row>
    <row r="1271" spans="1:10" s="156" customFormat="1" ht="38.25" x14ac:dyDescent="0.2">
      <c r="A1271" s="327" t="s">
        <v>6023</v>
      </c>
      <c r="B1271" s="403" t="s">
        <v>3775</v>
      </c>
      <c r="C1271" s="270">
        <v>203632</v>
      </c>
      <c r="D1271" s="270">
        <v>203632</v>
      </c>
      <c r="E1271" s="344">
        <v>44375</v>
      </c>
      <c r="F1271" s="312"/>
      <c r="G1271" s="398" t="s">
        <v>3774</v>
      </c>
      <c r="H1271" s="247" t="s">
        <v>3267</v>
      </c>
      <c r="I1271" s="311" t="s">
        <v>270</v>
      </c>
      <c r="J1271" s="311"/>
    </row>
    <row r="1272" spans="1:10" s="156" customFormat="1" ht="25.5" x14ac:dyDescent="0.2">
      <c r="A1272" s="327" t="s">
        <v>6024</v>
      </c>
      <c r="B1272" s="403" t="s">
        <v>3776</v>
      </c>
      <c r="C1272" s="270">
        <v>69654</v>
      </c>
      <c r="D1272" s="270">
        <v>69654</v>
      </c>
      <c r="E1272" s="344">
        <v>44561</v>
      </c>
      <c r="F1272" s="312"/>
      <c r="G1272" s="398" t="s">
        <v>3774</v>
      </c>
      <c r="H1272" s="247" t="s">
        <v>3267</v>
      </c>
      <c r="I1272" s="311" t="s">
        <v>270</v>
      </c>
      <c r="J1272" s="311"/>
    </row>
    <row r="1273" spans="1:10" s="156" customFormat="1" ht="38.25" x14ac:dyDescent="0.2">
      <c r="A1273" s="327" t="s">
        <v>6025</v>
      </c>
      <c r="B1273" s="403" t="s">
        <v>3777</v>
      </c>
      <c r="C1273" s="270">
        <v>35882</v>
      </c>
      <c r="D1273" s="270">
        <v>35882</v>
      </c>
      <c r="E1273" s="344">
        <v>44558</v>
      </c>
      <c r="F1273" s="312"/>
      <c r="G1273" s="398" t="s">
        <v>3774</v>
      </c>
      <c r="H1273" s="247" t="s">
        <v>3267</v>
      </c>
      <c r="I1273" s="311" t="s">
        <v>270</v>
      </c>
      <c r="J1273" s="311"/>
    </row>
    <row r="1274" spans="1:10" s="156" customFormat="1" ht="38.25" x14ac:dyDescent="0.2">
      <c r="A1274" s="327" t="s">
        <v>6026</v>
      </c>
      <c r="B1274" s="403" t="s">
        <v>3777</v>
      </c>
      <c r="C1274" s="270">
        <v>260000</v>
      </c>
      <c r="D1274" s="270">
        <v>260000</v>
      </c>
      <c r="E1274" s="344">
        <v>44560</v>
      </c>
      <c r="F1274" s="312"/>
      <c r="G1274" s="398" t="s">
        <v>3774</v>
      </c>
      <c r="H1274" s="247" t="s">
        <v>3267</v>
      </c>
      <c r="I1274" s="311" t="s">
        <v>270</v>
      </c>
      <c r="J1274" s="311"/>
    </row>
    <row r="1275" spans="1:10" s="156" customFormat="1" x14ac:dyDescent="0.2">
      <c r="A1275" s="327" t="s">
        <v>6027</v>
      </c>
      <c r="B1275" s="403" t="s">
        <v>3778</v>
      </c>
      <c r="C1275" s="270">
        <v>85024</v>
      </c>
      <c r="D1275" s="270">
        <v>85024</v>
      </c>
      <c r="E1275" s="344">
        <v>44557</v>
      </c>
      <c r="F1275" s="312"/>
      <c r="G1275" s="398" t="s">
        <v>3774</v>
      </c>
      <c r="H1275" s="247" t="s">
        <v>3267</v>
      </c>
      <c r="I1275" s="311" t="s">
        <v>270</v>
      </c>
      <c r="J1275" s="311"/>
    </row>
    <row r="1276" spans="1:10" s="156" customFormat="1" x14ac:dyDescent="0.2">
      <c r="A1276" s="327" t="s">
        <v>6028</v>
      </c>
      <c r="B1276" s="403" t="s">
        <v>3778</v>
      </c>
      <c r="C1276" s="270">
        <v>85024</v>
      </c>
      <c r="D1276" s="270">
        <v>85024</v>
      </c>
      <c r="E1276" s="344">
        <v>44557</v>
      </c>
      <c r="F1276" s="312"/>
      <c r="G1276" s="398" t="s">
        <v>3774</v>
      </c>
      <c r="H1276" s="247" t="s">
        <v>3267</v>
      </c>
      <c r="I1276" s="311" t="s">
        <v>270</v>
      </c>
      <c r="J1276" s="311"/>
    </row>
    <row r="1277" spans="1:10" s="156" customFormat="1" x14ac:dyDescent="0.2">
      <c r="A1277" s="327" t="s">
        <v>6029</v>
      </c>
      <c r="B1277" s="403" t="s">
        <v>3778</v>
      </c>
      <c r="C1277" s="270">
        <v>85024</v>
      </c>
      <c r="D1277" s="270">
        <v>85024</v>
      </c>
      <c r="E1277" s="344">
        <v>44557</v>
      </c>
      <c r="F1277" s="312"/>
      <c r="G1277" s="398" t="s">
        <v>3774</v>
      </c>
      <c r="H1277" s="247" t="s">
        <v>3267</v>
      </c>
      <c r="I1277" s="311" t="s">
        <v>270</v>
      </c>
      <c r="J1277" s="311"/>
    </row>
    <row r="1278" spans="1:10" s="156" customFormat="1" x14ac:dyDescent="0.2">
      <c r="A1278" s="327" t="s">
        <v>6030</v>
      </c>
      <c r="B1278" s="403" t="s">
        <v>3779</v>
      </c>
      <c r="C1278" s="270">
        <v>85024</v>
      </c>
      <c r="D1278" s="270">
        <v>85024</v>
      </c>
      <c r="E1278" s="344">
        <v>44557</v>
      </c>
      <c r="F1278" s="312"/>
      <c r="G1278" s="398" t="s">
        <v>3774</v>
      </c>
      <c r="H1278" s="247" t="s">
        <v>3267</v>
      </c>
      <c r="I1278" s="311" t="s">
        <v>270</v>
      </c>
      <c r="J1278" s="311"/>
    </row>
    <row r="1279" spans="1:10" s="156" customFormat="1" x14ac:dyDescent="0.2">
      <c r="A1279" s="327" t="s">
        <v>6031</v>
      </c>
      <c r="B1279" s="403" t="s">
        <v>3779</v>
      </c>
      <c r="C1279" s="270">
        <v>85024</v>
      </c>
      <c r="D1279" s="270">
        <v>85024</v>
      </c>
      <c r="E1279" s="344">
        <v>44557</v>
      </c>
      <c r="F1279" s="312"/>
      <c r="G1279" s="398" t="s">
        <v>3774</v>
      </c>
      <c r="H1279" s="247" t="s">
        <v>3267</v>
      </c>
      <c r="I1279" s="311" t="s">
        <v>270</v>
      </c>
      <c r="J1279" s="311"/>
    </row>
    <row r="1280" spans="1:10" s="156" customFormat="1" x14ac:dyDescent="0.2">
      <c r="A1280" s="327" t="s">
        <v>6032</v>
      </c>
      <c r="B1280" s="403" t="s">
        <v>3779</v>
      </c>
      <c r="C1280" s="270">
        <v>85024</v>
      </c>
      <c r="D1280" s="270">
        <v>85024</v>
      </c>
      <c r="E1280" s="344">
        <v>44557</v>
      </c>
      <c r="F1280" s="312"/>
      <c r="G1280" s="398" t="s">
        <v>3774</v>
      </c>
      <c r="H1280" s="247" t="s">
        <v>3267</v>
      </c>
      <c r="I1280" s="311" t="s">
        <v>270</v>
      </c>
      <c r="J1280" s="311"/>
    </row>
    <row r="1281" spans="1:10" s="156" customFormat="1" x14ac:dyDescent="0.2">
      <c r="A1281" s="327" t="s">
        <v>6033</v>
      </c>
      <c r="B1281" s="403" t="s">
        <v>3780</v>
      </c>
      <c r="C1281" s="270">
        <v>85024</v>
      </c>
      <c r="D1281" s="270">
        <v>85024</v>
      </c>
      <c r="E1281" s="344">
        <v>44557</v>
      </c>
      <c r="F1281" s="312"/>
      <c r="G1281" s="398" t="s">
        <v>3774</v>
      </c>
      <c r="H1281" s="247" t="s">
        <v>3267</v>
      </c>
      <c r="I1281" s="311" t="s">
        <v>270</v>
      </c>
      <c r="J1281" s="311"/>
    </row>
    <row r="1282" spans="1:10" s="156" customFormat="1" x14ac:dyDescent="0.2">
      <c r="A1282" s="327" t="s">
        <v>6034</v>
      </c>
      <c r="B1282" s="403" t="s">
        <v>3781</v>
      </c>
      <c r="C1282" s="270">
        <v>85024</v>
      </c>
      <c r="D1282" s="270">
        <v>85024</v>
      </c>
      <c r="E1282" s="344">
        <v>44557</v>
      </c>
      <c r="F1282" s="312"/>
      <c r="G1282" s="398" t="s">
        <v>3774</v>
      </c>
      <c r="H1282" s="247" t="s">
        <v>3267</v>
      </c>
      <c r="I1282" s="311" t="s">
        <v>270</v>
      </c>
      <c r="J1282" s="311"/>
    </row>
    <row r="1283" spans="1:10" s="156" customFormat="1" x14ac:dyDescent="0.2">
      <c r="A1283" s="327" t="s">
        <v>6035</v>
      </c>
      <c r="B1283" s="403" t="s">
        <v>3782</v>
      </c>
      <c r="C1283" s="270">
        <v>85024</v>
      </c>
      <c r="D1283" s="270">
        <v>85024</v>
      </c>
      <c r="E1283" s="344">
        <v>44557</v>
      </c>
      <c r="F1283" s="312"/>
      <c r="G1283" s="398" t="s">
        <v>3774</v>
      </c>
      <c r="H1283" s="247" t="s">
        <v>3267</v>
      </c>
      <c r="I1283" s="311" t="s">
        <v>270</v>
      </c>
      <c r="J1283" s="311"/>
    </row>
    <row r="1284" spans="1:10" s="156" customFormat="1" ht="25.5" x14ac:dyDescent="0.2">
      <c r="A1284" s="327" t="s">
        <v>6036</v>
      </c>
      <c r="B1284" s="403" t="s">
        <v>3783</v>
      </c>
      <c r="C1284" s="270">
        <v>18815</v>
      </c>
      <c r="D1284" s="270">
        <v>18815</v>
      </c>
      <c r="E1284" s="344">
        <v>44560</v>
      </c>
      <c r="F1284" s="312"/>
      <c r="G1284" s="398" t="s">
        <v>3774</v>
      </c>
      <c r="H1284" s="247" t="s">
        <v>3267</v>
      </c>
      <c r="I1284" s="311" t="s">
        <v>270</v>
      </c>
      <c r="J1284" s="311"/>
    </row>
    <row r="1285" spans="1:10" s="156" customFormat="1" ht="25.5" x14ac:dyDescent="0.2">
      <c r="A1285" s="327" t="s">
        <v>6037</v>
      </c>
      <c r="B1285" s="403" t="s">
        <v>3783</v>
      </c>
      <c r="C1285" s="296">
        <v>18815</v>
      </c>
      <c r="D1285" s="296">
        <v>18815</v>
      </c>
      <c r="E1285" s="407" t="s">
        <v>3792</v>
      </c>
      <c r="F1285" s="312"/>
      <c r="G1285" s="398" t="s">
        <v>3774</v>
      </c>
      <c r="H1285" s="247" t="s">
        <v>3267</v>
      </c>
      <c r="I1285" s="311" t="s">
        <v>270</v>
      </c>
      <c r="J1285" s="311"/>
    </row>
    <row r="1286" spans="1:10" s="156" customFormat="1" x14ac:dyDescent="0.2">
      <c r="A1286" s="327" t="s">
        <v>6038</v>
      </c>
      <c r="B1286" s="405" t="s">
        <v>3396</v>
      </c>
      <c r="C1286" s="270">
        <v>60000</v>
      </c>
      <c r="D1286" s="270">
        <v>60000</v>
      </c>
      <c r="E1286" s="344">
        <v>44370</v>
      </c>
      <c r="F1286" s="312"/>
      <c r="G1286" s="398" t="s">
        <v>3774</v>
      </c>
      <c r="H1286" s="247" t="s">
        <v>3267</v>
      </c>
      <c r="I1286" s="311" t="s">
        <v>270</v>
      </c>
      <c r="J1286" s="311"/>
    </row>
    <row r="1287" spans="1:10" s="156" customFormat="1" x14ac:dyDescent="0.2">
      <c r="A1287" s="327" t="s">
        <v>6039</v>
      </c>
      <c r="B1287" s="312" t="s">
        <v>3741</v>
      </c>
      <c r="C1287" s="270">
        <v>23000</v>
      </c>
      <c r="D1287" s="270">
        <v>23000</v>
      </c>
      <c r="E1287" s="344">
        <v>44341</v>
      </c>
      <c r="F1287" s="312"/>
      <c r="G1287" s="398" t="s">
        <v>3774</v>
      </c>
      <c r="H1287" s="247" t="s">
        <v>3267</v>
      </c>
      <c r="I1287" s="311" t="s">
        <v>270</v>
      </c>
      <c r="J1287" s="311"/>
    </row>
    <row r="1288" spans="1:10" s="156" customFormat="1" x14ac:dyDescent="0.2">
      <c r="A1288" s="327" t="s">
        <v>6040</v>
      </c>
      <c r="B1288" s="312" t="s">
        <v>3741</v>
      </c>
      <c r="C1288" s="270">
        <v>23000</v>
      </c>
      <c r="D1288" s="270">
        <v>23000</v>
      </c>
      <c r="E1288" s="344">
        <v>44341</v>
      </c>
      <c r="F1288" s="312"/>
      <c r="G1288" s="398" t="s">
        <v>3774</v>
      </c>
      <c r="H1288" s="247" t="s">
        <v>3267</v>
      </c>
      <c r="I1288" s="311" t="s">
        <v>270</v>
      </c>
      <c r="J1288" s="311"/>
    </row>
    <row r="1289" spans="1:10" s="156" customFormat="1" ht="25.5" x14ac:dyDescent="0.2">
      <c r="A1289" s="327" t="s">
        <v>6041</v>
      </c>
      <c r="B1289" s="312" t="s">
        <v>3784</v>
      </c>
      <c r="C1289" s="270">
        <v>24500</v>
      </c>
      <c r="D1289" s="270">
        <v>24500</v>
      </c>
      <c r="E1289" s="344">
        <v>44494</v>
      </c>
      <c r="F1289" s="312"/>
      <c r="G1289" s="398" t="s">
        <v>3774</v>
      </c>
      <c r="H1289" s="247" t="s">
        <v>3267</v>
      </c>
      <c r="I1289" s="311" t="s">
        <v>270</v>
      </c>
      <c r="J1289" s="311"/>
    </row>
    <row r="1290" spans="1:10" s="156" customFormat="1" ht="25.5" x14ac:dyDescent="0.2">
      <c r="A1290" s="327" t="s">
        <v>6042</v>
      </c>
      <c r="B1290" s="312" t="s">
        <v>3784</v>
      </c>
      <c r="C1290" s="270">
        <v>24500</v>
      </c>
      <c r="D1290" s="270">
        <v>24500</v>
      </c>
      <c r="E1290" s="344">
        <v>44494</v>
      </c>
      <c r="F1290" s="312"/>
      <c r="G1290" s="398" t="s">
        <v>3774</v>
      </c>
      <c r="H1290" s="247" t="s">
        <v>3267</v>
      </c>
      <c r="I1290" s="311" t="s">
        <v>270</v>
      </c>
      <c r="J1290" s="311"/>
    </row>
    <row r="1291" spans="1:10" s="156" customFormat="1" x14ac:dyDescent="0.2">
      <c r="A1291" s="327" t="s">
        <v>6043</v>
      </c>
      <c r="B1291" s="312" t="s">
        <v>3785</v>
      </c>
      <c r="C1291" s="270">
        <v>45000</v>
      </c>
      <c r="D1291" s="270">
        <v>45000</v>
      </c>
      <c r="E1291" s="344">
        <v>44494</v>
      </c>
      <c r="F1291" s="312"/>
      <c r="G1291" s="398" t="s">
        <v>3774</v>
      </c>
      <c r="H1291" s="247" t="s">
        <v>3267</v>
      </c>
      <c r="I1291" s="311" t="s">
        <v>270</v>
      </c>
      <c r="J1291" s="311"/>
    </row>
    <row r="1292" spans="1:10" s="156" customFormat="1" ht="25.5" x14ac:dyDescent="0.2">
      <c r="A1292" s="327" t="s">
        <v>6044</v>
      </c>
      <c r="B1292" s="312" t="s">
        <v>3786</v>
      </c>
      <c r="C1292" s="270">
        <v>45800</v>
      </c>
      <c r="D1292" s="270">
        <v>45800</v>
      </c>
      <c r="E1292" s="344">
        <v>44494</v>
      </c>
      <c r="F1292" s="312"/>
      <c r="G1292" s="398" t="s">
        <v>3774</v>
      </c>
      <c r="H1292" s="247" t="s">
        <v>3267</v>
      </c>
      <c r="I1292" s="311" t="s">
        <v>270</v>
      </c>
      <c r="J1292" s="311"/>
    </row>
    <row r="1293" spans="1:10" s="156" customFormat="1" ht="25.5" x14ac:dyDescent="0.2">
      <c r="A1293" s="327" t="s">
        <v>6045</v>
      </c>
      <c r="B1293" s="312" t="s">
        <v>3786</v>
      </c>
      <c r="C1293" s="270">
        <v>45800</v>
      </c>
      <c r="D1293" s="270">
        <v>45800</v>
      </c>
      <c r="E1293" s="344">
        <v>44494</v>
      </c>
      <c r="F1293" s="312"/>
      <c r="G1293" s="398" t="s">
        <v>3774</v>
      </c>
      <c r="H1293" s="247" t="s">
        <v>3267</v>
      </c>
      <c r="I1293" s="311" t="s">
        <v>270</v>
      </c>
      <c r="J1293" s="311"/>
    </row>
    <row r="1294" spans="1:10" s="156" customFormat="1" ht="25.5" x14ac:dyDescent="0.2">
      <c r="A1294" s="327" t="s">
        <v>6046</v>
      </c>
      <c r="B1294" s="312" t="s">
        <v>3786</v>
      </c>
      <c r="C1294" s="270">
        <v>45800</v>
      </c>
      <c r="D1294" s="270">
        <v>45800</v>
      </c>
      <c r="E1294" s="344">
        <v>44494</v>
      </c>
      <c r="F1294" s="312"/>
      <c r="G1294" s="398" t="s">
        <v>3774</v>
      </c>
      <c r="H1294" s="247" t="s">
        <v>3267</v>
      </c>
      <c r="I1294" s="311" t="s">
        <v>270</v>
      </c>
      <c r="J1294" s="311"/>
    </row>
    <row r="1295" spans="1:10" s="156" customFormat="1" x14ac:dyDescent="0.2">
      <c r="A1295" s="327" t="s">
        <v>6046</v>
      </c>
      <c r="B1295" s="312" t="s">
        <v>3787</v>
      </c>
      <c r="C1295" s="270">
        <v>40500</v>
      </c>
      <c r="D1295" s="270">
        <v>40500</v>
      </c>
      <c r="E1295" s="344">
        <v>44279</v>
      </c>
      <c r="F1295" s="312"/>
      <c r="G1295" s="398" t="s">
        <v>3774</v>
      </c>
      <c r="H1295" s="247" t="s">
        <v>3267</v>
      </c>
      <c r="I1295" s="311" t="s">
        <v>270</v>
      </c>
      <c r="J1295" s="311"/>
    </row>
    <row r="1296" spans="1:10" s="156" customFormat="1" x14ac:dyDescent="0.2">
      <c r="A1296" s="327" t="s">
        <v>6047</v>
      </c>
      <c r="B1296" s="312" t="s">
        <v>3400</v>
      </c>
      <c r="C1296" s="270">
        <v>30000</v>
      </c>
      <c r="D1296" s="270">
        <v>30000</v>
      </c>
      <c r="E1296" s="344">
        <v>44366</v>
      </c>
      <c r="F1296" s="312"/>
      <c r="G1296" s="398" t="s">
        <v>3774</v>
      </c>
      <c r="H1296" s="247" t="s">
        <v>3267</v>
      </c>
      <c r="I1296" s="311" t="s">
        <v>270</v>
      </c>
      <c r="J1296" s="311"/>
    </row>
    <row r="1297" spans="1:10" s="156" customFormat="1" ht="38.25" x14ac:dyDescent="0.2">
      <c r="A1297" s="327" t="s">
        <v>6048</v>
      </c>
      <c r="B1297" s="312" t="s">
        <v>3788</v>
      </c>
      <c r="C1297" s="270">
        <v>51529</v>
      </c>
      <c r="D1297" s="270">
        <v>51529</v>
      </c>
      <c r="E1297" s="344">
        <v>44559</v>
      </c>
      <c r="F1297" s="312"/>
      <c r="G1297" s="398" t="s">
        <v>3774</v>
      </c>
      <c r="H1297" s="247" t="s">
        <v>3267</v>
      </c>
      <c r="I1297" s="311" t="s">
        <v>270</v>
      </c>
      <c r="J1297" s="311"/>
    </row>
    <row r="1298" spans="1:10" s="156" customFormat="1" ht="25.5" x14ac:dyDescent="0.2">
      <c r="A1298" s="327" t="s">
        <v>6049</v>
      </c>
      <c r="B1298" s="312" t="s">
        <v>3789</v>
      </c>
      <c r="C1298" s="270">
        <v>111919</v>
      </c>
      <c r="D1298" s="270">
        <v>111919</v>
      </c>
      <c r="E1298" s="344">
        <v>44557</v>
      </c>
      <c r="F1298" s="312"/>
      <c r="G1298" s="398" t="s">
        <v>3774</v>
      </c>
      <c r="H1298" s="247" t="s">
        <v>3267</v>
      </c>
      <c r="I1298" s="311" t="s">
        <v>270</v>
      </c>
      <c r="J1298" s="311"/>
    </row>
    <row r="1299" spans="1:10" s="156" customFormat="1" ht="38.25" x14ac:dyDescent="0.2">
      <c r="A1299" s="327" t="s">
        <v>6050</v>
      </c>
      <c r="B1299" s="312" t="s">
        <v>3790</v>
      </c>
      <c r="C1299" s="270">
        <v>163882</v>
      </c>
      <c r="D1299" s="270">
        <v>163882</v>
      </c>
      <c r="E1299" s="344">
        <v>44557</v>
      </c>
      <c r="F1299" s="312"/>
      <c r="G1299" s="398" t="s">
        <v>3774</v>
      </c>
      <c r="H1299" s="247" t="s">
        <v>3267</v>
      </c>
      <c r="I1299" s="311" t="s">
        <v>270</v>
      </c>
      <c r="J1299" s="311"/>
    </row>
    <row r="1300" spans="1:10" s="156" customFormat="1" x14ac:dyDescent="0.2">
      <c r="A1300" s="327" t="s">
        <v>6051</v>
      </c>
      <c r="B1300" s="312" t="s">
        <v>3791</v>
      </c>
      <c r="C1300" s="270">
        <v>349747</v>
      </c>
      <c r="D1300" s="270">
        <v>349747</v>
      </c>
      <c r="E1300" s="344">
        <v>44557</v>
      </c>
      <c r="F1300" s="312"/>
      <c r="G1300" s="398" t="s">
        <v>3774</v>
      </c>
      <c r="H1300" s="247" t="s">
        <v>3267</v>
      </c>
      <c r="I1300" s="311" t="s">
        <v>270</v>
      </c>
      <c r="J1300" s="311"/>
    </row>
    <row r="1301" spans="1:10" s="156" customFormat="1" ht="38.25" x14ac:dyDescent="0.2">
      <c r="A1301" s="327" t="s">
        <v>6052</v>
      </c>
      <c r="B1301" s="312" t="s">
        <v>3788</v>
      </c>
      <c r="C1301" s="271">
        <v>51530</v>
      </c>
      <c r="D1301" s="271">
        <v>51530</v>
      </c>
      <c r="E1301" s="277">
        <v>44559</v>
      </c>
      <c r="F1301" s="312"/>
      <c r="G1301" s="398" t="s">
        <v>3371</v>
      </c>
      <c r="H1301" s="247" t="s">
        <v>3730</v>
      </c>
      <c r="I1301" s="311" t="s">
        <v>270</v>
      </c>
      <c r="J1301" s="311"/>
    </row>
    <row r="1302" spans="1:10" s="156" customFormat="1" x14ac:dyDescent="0.2">
      <c r="A1302" s="327" t="s">
        <v>6053</v>
      </c>
      <c r="B1302" s="348" t="s">
        <v>4998</v>
      </c>
      <c r="C1302" s="271">
        <v>48271</v>
      </c>
      <c r="D1302" s="271">
        <v>48271</v>
      </c>
      <c r="E1302" s="277">
        <v>44431</v>
      </c>
      <c r="F1302" s="312"/>
      <c r="G1302" s="398"/>
      <c r="H1302" s="247"/>
      <c r="I1302" s="311" t="s">
        <v>270</v>
      </c>
      <c r="J1302" s="311"/>
    </row>
    <row r="1303" spans="1:10" s="156" customFormat="1" x14ac:dyDescent="0.2">
      <c r="A1303" s="327" t="s">
        <v>6054</v>
      </c>
      <c r="B1303" s="348" t="s">
        <v>4999</v>
      </c>
      <c r="C1303" s="271">
        <v>20900</v>
      </c>
      <c r="D1303" s="271">
        <v>20900</v>
      </c>
      <c r="E1303" s="277">
        <v>44431</v>
      </c>
      <c r="F1303" s="312"/>
      <c r="G1303" s="398"/>
      <c r="H1303" s="247"/>
      <c r="I1303" s="311" t="s">
        <v>270</v>
      </c>
      <c r="J1303" s="311"/>
    </row>
    <row r="1304" spans="1:10" s="156" customFormat="1" ht="25.5" x14ac:dyDescent="0.2">
      <c r="A1304" s="327" t="s">
        <v>6055</v>
      </c>
      <c r="B1304" s="348" t="s">
        <v>5000</v>
      </c>
      <c r="C1304" s="249">
        <v>98913.81</v>
      </c>
      <c r="D1304" s="249">
        <v>98913.81</v>
      </c>
      <c r="E1304" s="277" t="s">
        <v>5001</v>
      </c>
      <c r="F1304" s="312"/>
      <c r="G1304" s="398"/>
      <c r="H1304" s="247"/>
      <c r="I1304" s="311" t="s">
        <v>270</v>
      </c>
      <c r="J1304" s="311"/>
    </row>
    <row r="1305" spans="1:10" s="156" customFormat="1" x14ac:dyDescent="0.2">
      <c r="A1305" s="327" t="s">
        <v>6056</v>
      </c>
      <c r="B1305" s="348" t="s">
        <v>5002</v>
      </c>
      <c r="C1305" s="249">
        <v>69250</v>
      </c>
      <c r="D1305" s="249">
        <v>69250</v>
      </c>
      <c r="E1305" s="277" t="s">
        <v>5003</v>
      </c>
      <c r="F1305" s="312"/>
      <c r="G1305" s="398"/>
      <c r="H1305" s="247"/>
      <c r="I1305" s="311" t="s">
        <v>270</v>
      </c>
      <c r="J1305" s="311"/>
    </row>
    <row r="1306" spans="1:10" s="156" customFormat="1" x14ac:dyDescent="0.2">
      <c r="A1306" s="327" t="s">
        <v>6057</v>
      </c>
      <c r="B1306" s="348" t="s">
        <v>5004</v>
      </c>
      <c r="C1306" s="249">
        <v>65000</v>
      </c>
      <c r="D1306" s="249">
        <v>65000</v>
      </c>
      <c r="E1306" s="277" t="s">
        <v>5005</v>
      </c>
      <c r="F1306" s="312"/>
      <c r="G1306" s="398"/>
      <c r="H1306" s="247"/>
      <c r="I1306" s="311" t="s">
        <v>270</v>
      </c>
      <c r="J1306" s="311"/>
    </row>
    <row r="1307" spans="1:10" s="156" customFormat="1" x14ac:dyDescent="0.2">
      <c r="A1307" s="327" t="s">
        <v>6058</v>
      </c>
      <c r="B1307" s="348" t="s">
        <v>5004</v>
      </c>
      <c r="C1307" s="249">
        <v>65000</v>
      </c>
      <c r="D1307" s="249">
        <v>65000</v>
      </c>
      <c r="E1307" s="277" t="s">
        <v>5005</v>
      </c>
      <c r="F1307" s="312"/>
      <c r="G1307" s="398"/>
      <c r="H1307" s="247"/>
      <c r="I1307" s="311" t="s">
        <v>270</v>
      </c>
      <c r="J1307" s="311"/>
    </row>
    <row r="1308" spans="1:10" s="156" customFormat="1" x14ac:dyDescent="0.2">
      <c r="A1308" s="327" t="s">
        <v>6059</v>
      </c>
      <c r="B1308" s="348" t="s">
        <v>5004</v>
      </c>
      <c r="C1308" s="249">
        <v>65000</v>
      </c>
      <c r="D1308" s="249">
        <v>65000</v>
      </c>
      <c r="E1308" s="277" t="s">
        <v>5005</v>
      </c>
      <c r="F1308" s="312"/>
      <c r="G1308" s="398"/>
      <c r="H1308" s="247"/>
      <c r="I1308" s="311" t="s">
        <v>270</v>
      </c>
      <c r="J1308" s="311"/>
    </row>
    <row r="1309" spans="1:10" s="156" customFormat="1" x14ac:dyDescent="0.2">
      <c r="A1309" s="327" t="s">
        <v>6060</v>
      </c>
      <c r="B1309" s="348" t="s">
        <v>5004</v>
      </c>
      <c r="C1309" s="271">
        <v>65000</v>
      </c>
      <c r="D1309" s="271">
        <v>65000</v>
      </c>
      <c r="E1309" s="277" t="s">
        <v>5005</v>
      </c>
      <c r="F1309" s="312"/>
      <c r="G1309" s="398"/>
      <c r="H1309" s="247"/>
      <c r="I1309" s="311" t="s">
        <v>270</v>
      </c>
      <c r="J1309" s="311"/>
    </row>
    <row r="1310" spans="1:10" s="156" customFormat="1" x14ac:dyDescent="0.2">
      <c r="A1310" s="327" t="s">
        <v>6061</v>
      </c>
      <c r="B1310" s="243" t="s">
        <v>3370</v>
      </c>
      <c r="C1310" s="271">
        <v>35882.35</v>
      </c>
      <c r="D1310" s="244">
        <v>35882.35</v>
      </c>
      <c r="E1310" s="277">
        <v>44606</v>
      </c>
      <c r="F1310" s="312"/>
      <c r="G1310" s="398" t="s">
        <v>3371</v>
      </c>
      <c r="H1310" s="247" t="s">
        <v>3730</v>
      </c>
      <c r="I1310" s="311" t="s">
        <v>270</v>
      </c>
      <c r="J1310" s="311"/>
    </row>
    <row r="1311" spans="1:10" s="156" customFormat="1" x14ac:dyDescent="0.2">
      <c r="A1311" s="327" t="s">
        <v>6062</v>
      </c>
      <c r="B1311" s="243" t="s">
        <v>3800</v>
      </c>
      <c r="C1311" s="271">
        <v>25000</v>
      </c>
      <c r="D1311" s="244">
        <v>25000</v>
      </c>
      <c r="E1311" s="277">
        <v>45288</v>
      </c>
      <c r="F1311" s="312"/>
      <c r="G1311" s="398" t="s">
        <v>3371</v>
      </c>
      <c r="H1311" s="247" t="s">
        <v>3730</v>
      </c>
      <c r="I1311" s="311" t="s">
        <v>270</v>
      </c>
      <c r="J1311" s="311"/>
    </row>
    <row r="1312" spans="1:10" s="94" customFormat="1" ht="38.25" x14ac:dyDescent="0.2">
      <c r="A1312" s="327" t="s">
        <v>6063</v>
      </c>
      <c r="B1312" s="243" t="s">
        <v>1176</v>
      </c>
      <c r="C1312" s="271">
        <v>69800</v>
      </c>
      <c r="D1312" s="244">
        <v>69800</v>
      </c>
      <c r="E1312" s="277">
        <v>45288</v>
      </c>
      <c r="F1312" s="312"/>
      <c r="G1312" s="393"/>
      <c r="H1312" s="408"/>
      <c r="I1312" s="311" t="s">
        <v>270</v>
      </c>
      <c r="J1312" s="334" t="s">
        <v>269</v>
      </c>
    </row>
    <row r="1313" spans="1:10" s="94" customFormat="1" ht="25.5" x14ac:dyDescent="0.2">
      <c r="A1313" s="327"/>
      <c r="B1313" s="382" t="s">
        <v>1290</v>
      </c>
      <c r="C1313" s="237"/>
      <c r="D1313" s="257"/>
      <c r="E1313" s="282"/>
      <c r="F1313" s="276"/>
      <c r="G1313" s="251" t="s">
        <v>1293</v>
      </c>
      <c r="H1313" s="247" t="s">
        <v>3725</v>
      </c>
      <c r="I1313" s="311" t="s">
        <v>270</v>
      </c>
      <c r="J1313" s="311" t="s">
        <v>270</v>
      </c>
    </row>
    <row r="1314" spans="1:10" s="94" customFormat="1" ht="38.25" x14ac:dyDescent="0.2">
      <c r="A1314" s="327" t="s">
        <v>6064</v>
      </c>
      <c r="B1314" s="243" t="s">
        <v>1291</v>
      </c>
      <c r="C1314" s="237">
        <v>22170.720000000001</v>
      </c>
      <c r="D1314" s="257">
        <v>22170.720000000001</v>
      </c>
      <c r="E1314" s="282" t="s">
        <v>1292</v>
      </c>
      <c r="F1314" s="276"/>
      <c r="G1314" s="251" t="s">
        <v>1293</v>
      </c>
      <c r="H1314" s="247" t="s">
        <v>3725</v>
      </c>
      <c r="I1314" s="311" t="s">
        <v>270</v>
      </c>
      <c r="J1314" s="311" t="s">
        <v>270</v>
      </c>
    </row>
    <row r="1315" spans="1:10" s="94" customFormat="1" ht="38.25" x14ac:dyDescent="0.2">
      <c r="A1315" s="327" t="s">
        <v>6065</v>
      </c>
      <c r="B1315" s="243" t="s">
        <v>1294</v>
      </c>
      <c r="C1315" s="237">
        <v>27101.78</v>
      </c>
      <c r="D1315" s="257">
        <v>27101.78</v>
      </c>
      <c r="E1315" s="282" t="s">
        <v>1292</v>
      </c>
      <c r="F1315" s="276"/>
      <c r="G1315" s="251" t="s">
        <v>1293</v>
      </c>
      <c r="H1315" s="247" t="s">
        <v>3725</v>
      </c>
      <c r="I1315" s="311" t="s">
        <v>270</v>
      </c>
      <c r="J1315" s="311" t="s">
        <v>270</v>
      </c>
    </row>
    <row r="1316" spans="1:10" s="94" customFormat="1" ht="38.25" x14ac:dyDescent="0.2">
      <c r="A1316" s="327" t="s">
        <v>6066</v>
      </c>
      <c r="B1316" s="243" t="s">
        <v>1295</v>
      </c>
      <c r="C1316" s="237">
        <v>24500.02</v>
      </c>
      <c r="D1316" s="237">
        <v>24500.02</v>
      </c>
      <c r="E1316" s="282" t="s">
        <v>1292</v>
      </c>
      <c r="F1316" s="276"/>
      <c r="G1316" s="251" t="s">
        <v>1293</v>
      </c>
      <c r="H1316" s="247" t="s">
        <v>3725</v>
      </c>
      <c r="I1316" s="311" t="s">
        <v>270</v>
      </c>
      <c r="J1316" s="311" t="s">
        <v>270</v>
      </c>
    </row>
    <row r="1317" spans="1:10" s="95" customFormat="1" ht="25.5" x14ac:dyDescent="0.2">
      <c r="A1317" s="327" t="s">
        <v>6067</v>
      </c>
      <c r="B1317" s="243" t="s">
        <v>1296</v>
      </c>
      <c r="C1317" s="237">
        <v>159617.25</v>
      </c>
      <c r="D1317" s="257">
        <v>39904.29</v>
      </c>
      <c r="E1317" s="282" t="s">
        <v>1292</v>
      </c>
      <c r="F1317" s="276"/>
      <c r="G1317" s="251" t="s">
        <v>1293</v>
      </c>
      <c r="H1317" s="247" t="s">
        <v>3725</v>
      </c>
      <c r="I1317" s="311" t="s">
        <v>270</v>
      </c>
      <c r="J1317" s="311" t="s">
        <v>270</v>
      </c>
    </row>
    <row r="1318" spans="1:10" s="95" customFormat="1" x14ac:dyDescent="0.2">
      <c r="A1318" s="327" t="s">
        <v>6068</v>
      </c>
      <c r="B1318" s="243" t="s">
        <v>1252</v>
      </c>
      <c r="C1318" s="237">
        <v>27127.75</v>
      </c>
      <c r="D1318" s="237">
        <v>27127.75</v>
      </c>
      <c r="E1318" s="282" t="s">
        <v>1292</v>
      </c>
      <c r="F1318" s="276"/>
      <c r="G1318" s="251" t="s">
        <v>1293</v>
      </c>
      <c r="H1318" s="247" t="s">
        <v>3725</v>
      </c>
      <c r="I1318" s="311" t="s">
        <v>270</v>
      </c>
      <c r="J1318" s="311" t="s">
        <v>270</v>
      </c>
    </row>
    <row r="1319" spans="1:10" s="95" customFormat="1" ht="38.25" x14ac:dyDescent="0.2">
      <c r="A1319" s="327" t="s">
        <v>6069</v>
      </c>
      <c r="B1319" s="243" t="s">
        <v>1297</v>
      </c>
      <c r="C1319" s="237">
        <v>44374.31</v>
      </c>
      <c r="D1319" s="257">
        <v>11093.58</v>
      </c>
      <c r="E1319" s="282" t="s">
        <v>1292</v>
      </c>
      <c r="F1319" s="276"/>
      <c r="G1319" s="251" t="s">
        <v>1293</v>
      </c>
      <c r="H1319" s="247" t="s">
        <v>3725</v>
      </c>
      <c r="I1319" s="311" t="s">
        <v>270</v>
      </c>
      <c r="J1319" s="311" t="s">
        <v>270</v>
      </c>
    </row>
    <row r="1320" spans="1:10" s="95" customFormat="1" x14ac:dyDescent="0.2">
      <c r="A1320" s="327" t="s">
        <v>6070</v>
      </c>
      <c r="B1320" s="243" t="s">
        <v>1298</v>
      </c>
      <c r="C1320" s="237">
        <v>21125.39</v>
      </c>
      <c r="D1320" s="237">
        <v>21125.39</v>
      </c>
      <c r="E1320" s="282" t="s">
        <v>1292</v>
      </c>
      <c r="F1320" s="276"/>
      <c r="G1320" s="251" t="s">
        <v>1293</v>
      </c>
      <c r="H1320" s="247" t="s">
        <v>3725</v>
      </c>
      <c r="I1320" s="311" t="s">
        <v>270</v>
      </c>
      <c r="J1320" s="311" t="s">
        <v>270</v>
      </c>
    </row>
    <row r="1321" spans="1:10" s="95" customFormat="1" x14ac:dyDescent="0.2">
      <c r="A1321" s="327" t="s">
        <v>6071</v>
      </c>
      <c r="B1321" s="243" t="s">
        <v>1299</v>
      </c>
      <c r="C1321" s="237">
        <v>18684.439999999999</v>
      </c>
      <c r="D1321" s="237">
        <v>18684.439999999999</v>
      </c>
      <c r="E1321" s="282" t="s">
        <v>1292</v>
      </c>
      <c r="F1321" s="276"/>
      <c r="G1321" s="251" t="s">
        <v>1293</v>
      </c>
      <c r="H1321" s="247" t="s">
        <v>3725</v>
      </c>
      <c r="I1321" s="311" t="s">
        <v>270</v>
      </c>
      <c r="J1321" s="311" t="s">
        <v>270</v>
      </c>
    </row>
    <row r="1322" spans="1:10" s="96" customFormat="1" x14ac:dyDescent="0.2">
      <c r="A1322" s="327" t="s">
        <v>6072</v>
      </c>
      <c r="B1322" s="243" t="s">
        <v>1299</v>
      </c>
      <c r="C1322" s="237">
        <v>18684.439999999999</v>
      </c>
      <c r="D1322" s="237">
        <v>18684.439999999999</v>
      </c>
      <c r="E1322" s="282" t="s">
        <v>1292</v>
      </c>
      <c r="F1322" s="276"/>
      <c r="G1322" s="251" t="s">
        <v>1293</v>
      </c>
      <c r="H1322" s="247" t="s">
        <v>3725</v>
      </c>
      <c r="I1322" s="311" t="s">
        <v>270</v>
      </c>
      <c r="J1322" s="311" t="s">
        <v>270</v>
      </c>
    </row>
    <row r="1323" spans="1:10" s="96" customFormat="1" x14ac:dyDescent="0.2">
      <c r="A1323" s="327" t="s">
        <v>6073</v>
      </c>
      <c r="B1323" s="243" t="s">
        <v>1299</v>
      </c>
      <c r="C1323" s="237">
        <v>18684.439999999999</v>
      </c>
      <c r="D1323" s="237">
        <v>18684.439999999999</v>
      </c>
      <c r="E1323" s="282" t="s">
        <v>1292</v>
      </c>
      <c r="F1323" s="276"/>
      <c r="G1323" s="251" t="s">
        <v>1293</v>
      </c>
      <c r="H1323" s="247" t="s">
        <v>3725</v>
      </c>
      <c r="I1323" s="311" t="s">
        <v>270</v>
      </c>
      <c r="J1323" s="311" t="s">
        <v>270</v>
      </c>
    </row>
    <row r="1324" spans="1:10" s="96" customFormat="1" x14ac:dyDescent="0.2">
      <c r="A1324" s="327" t="s">
        <v>6074</v>
      </c>
      <c r="B1324" s="243" t="s">
        <v>1299</v>
      </c>
      <c r="C1324" s="237">
        <v>18684.439999999999</v>
      </c>
      <c r="D1324" s="237">
        <v>18684.439999999999</v>
      </c>
      <c r="E1324" s="282" t="s">
        <v>1292</v>
      </c>
      <c r="F1324" s="276"/>
      <c r="G1324" s="251" t="s">
        <v>1293</v>
      </c>
      <c r="H1324" s="247" t="s">
        <v>3725</v>
      </c>
      <c r="I1324" s="311" t="s">
        <v>270</v>
      </c>
      <c r="J1324" s="311" t="s">
        <v>270</v>
      </c>
    </row>
    <row r="1325" spans="1:10" s="96" customFormat="1" x14ac:dyDescent="0.2">
      <c r="A1325" s="327" t="s">
        <v>6075</v>
      </c>
      <c r="B1325" s="243" t="s">
        <v>1299</v>
      </c>
      <c r="C1325" s="237">
        <v>18684.439999999999</v>
      </c>
      <c r="D1325" s="237">
        <v>18684.439999999999</v>
      </c>
      <c r="E1325" s="282" t="s">
        <v>1292</v>
      </c>
      <c r="F1325" s="276"/>
      <c r="G1325" s="251" t="s">
        <v>1293</v>
      </c>
      <c r="H1325" s="247" t="s">
        <v>3725</v>
      </c>
      <c r="I1325" s="311" t="s">
        <v>270</v>
      </c>
      <c r="J1325" s="311" t="s">
        <v>270</v>
      </c>
    </row>
    <row r="1326" spans="1:10" s="96" customFormat="1" x14ac:dyDescent="0.2">
      <c r="A1326" s="327" t="s">
        <v>6076</v>
      </c>
      <c r="B1326" s="243" t="s">
        <v>1299</v>
      </c>
      <c r="C1326" s="237">
        <v>18684.439999999999</v>
      </c>
      <c r="D1326" s="237">
        <v>18684.439999999999</v>
      </c>
      <c r="E1326" s="282" t="s">
        <v>1292</v>
      </c>
      <c r="F1326" s="276"/>
      <c r="G1326" s="251" t="s">
        <v>1293</v>
      </c>
      <c r="H1326" s="247" t="s">
        <v>3725</v>
      </c>
      <c r="I1326" s="311" t="s">
        <v>270</v>
      </c>
      <c r="J1326" s="311" t="s">
        <v>270</v>
      </c>
    </row>
    <row r="1327" spans="1:10" s="97" customFormat="1" x14ac:dyDescent="0.2">
      <c r="A1327" s="327" t="s">
        <v>6077</v>
      </c>
      <c r="B1327" s="243" t="s">
        <v>1299</v>
      </c>
      <c r="C1327" s="237">
        <v>18684.439999999999</v>
      </c>
      <c r="D1327" s="237">
        <v>18684.439999999999</v>
      </c>
      <c r="E1327" s="282" t="s">
        <v>1292</v>
      </c>
      <c r="F1327" s="276"/>
      <c r="G1327" s="251" t="s">
        <v>1293</v>
      </c>
      <c r="H1327" s="247" t="s">
        <v>3725</v>
      </c>
      <c r="I1327" s="311" t="s">
        <v>270</v>
      </c>
      <c r="J1327" s="311" t="s">
        <v>270</v>
      </c>
    </row>
    <row r="1328" spans="1:10" s="97" customFormat="1" x14ac:dyDescent="0.2">
      <c r="A1328" s="327" t="s">
        <v>6078</v>
      </c>
      <c r="B1328" s="243" t="s">
        <v>1299</v>
      </c>
      <c r="C1328" s="237">
        <v>18684.439999999999</v>
      </c>
      <c r="D1328" s="237">
        <v>18684.439999999999</v>
      </c>
      <c r="E1328" s="282" t="s">
        <v>1292</v>
      </c>
      <c r="F1328" s="276"/>
      <c r="G1328" s="251" t="s">
        <v>1293</v>
      </c>
      <c r="H1328" s="247" t="s">
        <v>3725</v>
      </c>
      <c r="I1328" s="311" t="s">
        <v>270</v>
      </c>
      <c r="J1328" s="311" t="s">
        <v>270</v>
      </c>
    </row>
    <row r="1329" spans="1:10" s="97" customFormat="1" x14ac:dyDescent="0.2">
      <c r="A1329" s="327" t="s">
        <v>6079</v>
      </c>
      <c r="B1329" s="243" t="s">
        <v>1299</v>
      </c>
      <c r="C1329" s="409">
        <v>18684.439999999999</v>
      </c>
      <c r="D1329" s="409">
        <v>18684.439999999999</v>
      </c>
      <c r="E1329" s="283" t="s">
        <v>1292</v>
      </c>
      <c r="F1329" s="276"/>
      <c r="G1329" s="251" t="s">
        <v>1293</v>
      </c>
      <c r="H1329" s="247" t="s">
        <v>3725</v>
      </c>
      <c r="I1329" s="311" t="s">
        <v>270</v>
      </c>
      <c r="J1329" s="311" t="s">
        <v>270</v>
      </c>
    </row>
    <row r="1330" spans="1:10" s="97" customFormat="1" x14ac:dyDescent="0.2">
      <c r="A1330" s="327" t="s">
        <v>6081</v>
      </c>
      <c r="B1330" s="410" t="s">
        <v>1299</v>
      </c>
      <c r="C1330" s="237">
        <v>18684.439999999999</v>
      </c>
      <c r="D1330" s="237">
        <v>18684.439999999999</v>
      </c>
      <c r="E1330" s="244" t="s">
        <v>1292</v>
      </c>
      <c r="F1330" s="276"/>
      <c r="G1330" s="251" t="s">
        <v>1293</v>
      </c>
      <c r="H1330" s="247" t="s">
        <v>3725</v>
      </c>
      <c r="I1330" s="311" t="s">
        <v>270</v>
      </c>
      <c r="J1330" s="311" t="s">
        <v>270</v>
      </c>
    </row>
    <row r="1331" spans="1:10" s="97" customFormat="1" x14ac:dyDescent="0.2">
      <c r="A1331" s="327" t="s">
        <v>6080</v>
      </c>
      <c r="B1331" s="243" t="s">
        <v>1299</v>
      </c>
      <c r="C1331" s="237">
        <v>18684.439999999999</v>
      </c>
      <c r="D1331" s="237">
        <v>18684.439999999999</v>
      </c>
      <c r="E1331" s="244" t="s">
        <v>1292</v>
      </c>
      <c r="F1331" s="276"/>
      <c r="G1331" s="251" t="s">
        <v>1293</v>
      </c>
      <c r="H1331" s="247" t="s">
        <v>3725</v>
      </c>
      <c r="I1331" s="311" t="s">
        <v>270</v>
      </c>
      <c r="J1331" s="311" t="s">
        <v>270</v>
      </c>
    </row>
    <row r="1332" spans="1:10" s="97" customFormat="1" x14ac:dyDescent="0.2">
      <c r="A1332" s="327" t="s">
        <v>6082</v>
      </c>
      <c r="B1332" s="243" t="s">
        <v>1299</v>
      </c>
      <c r="C1332" s="237">
        <v>18684.439999999999</v>
      </c>
      <c r="D1332" s="237">
        <v>18684.439999999999</v>
      </c>
      <c r="E1332" s="244" t="s">
        <v>1292</v>
      </c>
      <c r="F1332" s="276"/>
      <c r="G1332" s="251" t="s">
        <v>1293</v>
      </c>
      <c r="H1332" s="247" t="s">
        <v>3725</v>
      </c>
      <c r="I1332" s="311" t="s">
        <v>270</v>
      </c>
      <c r="J1332" s="311" t="s">
        <v>270</v>
      </c>
    </row>
    <row r="1333" spans="1:10" s="97" customFormat="1" x14ac:dyDescent="0.2">
      <c r="A1333" s="327" t="s">
        <v>6083</v>
      </c>
      <c r="B1333" s="243" t="s">
        <v>1299</v>
      </c>
      <c r="C1333" s="237">
        <v>18684.439999999999</v>
      </c>
      <c r="D1333" s="237">
        <v>18684.439999999999</v>
      </c>
      <c r="E1333" s="244" t="s">
        <v>1292</v>
      </c>
      <c r="F1333" s="276"/>
      <c r="G1333" s="251" t="s">
        <v>1293</v>
      </c>
      <c r="H1333" s="247" t="s">
        <v>3725</v>
      </c>
      <c r="I1333" s="311" t="s">
        <v>270</v>
      </c>
      <c r="J1333" s="311" t="s">
        <v>270</v>
      </c>
    </row>
    <row r="1334" spans="1:10" s="97" customFormat="1" x14ac:dyDescent="0.2">
      <c r="A1334" s="327" t="s">
        <v>6083</v>
      </c>
      <c r="B1334" s="243" t="s">
        <v>1299</v>
      </c>
      <c r="C1334" s="237">
        <v>18684.439999999999</v>
      </c>
      <c r="D1334" s="257">
        <v>18684.439999999999</v>
      </c>
      <c r="E1334" s="244" t="s">
        <v>1292</v>
      </c>
      <c r="F1334" s="276"/>
      <c r="G1334" s="251" t="s">
        <v>1293</v>
      </c>
      <c r="H1334" s="247" t="s">
        <v>3725</v>
      </c>
      <c r="I1334" s="311" t="s">
        <v>270</v>
      </c>
      <c r="J1334" s="311" t="s">
        <v>270</v>
      </c>
    </row>
    <row r="1335" spans="1:10" s="98" customFormat="1" ht="38.25" x14ac:dyDescent="0.2">
      <c r="A1335" s="327" t="s">
        <v>6084</v>
      </c>
      <c r="B1335" s="243" t="s">
        <v>1249</v>
      </c>
      <c r="C1335" s="237">
        <v>32266</v>
      </c>
      <c r="D1335" s="237">
        <v>32266</v>
      </c>
      <c r="E1335" s="244" t="s">
        <v>1292</v>
      </c>
      <c r="F1335" s="276"/>
      <c r="G1335" s="251"/>
      <c r="H1335" s="247" t="s">
        <v>3717</v>
      </c>
      <c r="I1335" s="311" t="s">
        <v>270</v>
      </c>
      <c r="J1335" s="311" t="s">
        <v>270</v>
      </c>
    </row>
    <row r="1336" spans="1:10" s="98" customFormat="1" x14ac:dyDescent="0.2">
      <c r="A1336" s="327" t="s">
        <v>6085</v>
      </c>
      <c r="B1336" s="243" t="s">
        <v>757</v>
      </c>
      <c r="C1336" s="237">
        <v>31150</v>
      </c>
      <c r="D1336" s="237">
        <v>31150</v>
      </c>
      <c r="E1336" s="244" t="s">
        <v>673</v>
      </c>
      <c r="F1336" s="276"/>
      <c r="G1336" s="251"/>
      <c r="H1336" s="247" t="s">
        <v>3722</v>
      </c>
      <c r="I1336" s="311" t="s">
        <v>270</v>
      </c>
      <c r="J1336" s="311" t="s">
        <v>270</v>
      </c>
    </row>
    <row r="1337" spans="1:10" s="98" customFormat="1" x14ac:dyDescent="0.2">
      <c r="A1337" s="327" t="s">
        <v>6086</v>
      </c>
      <c r="B1337" s="243" t="s">
        <v>749</v>
      </c>
      <c r="C1337" s="237">
        <v>27860</v>
      </c>
      <c r="D1337" s="237">
        <v>27860</v>
      </c>
      <c r="E1337" s="244" t="s">
        <v>752</v>
      </c>
      <c r="F1337" s="276"/>
      <c r="G1337" s="251"/>
      <c r="H1337" s="247" t="s">
        <v>3722</v>
      </c>
      <c r="I1337" s="311" t="s">
        <v>270</v>
      </c>
      <c r="J1337" s="311" t="s">
        <v>270</v>
      </c>
    </row>
    <row r="1338" spans="1:10" s="98" customFormat="1" x14ac:dyDescent="0.2">
      <c r="A1338" s="327" t="s">
        <v>6087</v>
      </c>
      <c r="B1338" s="243" t="s">
        <v>749</v>
      </c>
      <c r="C1338" s="237">
        <v>27860</v>
      </c>
      <c r="D1338" s="237">
        <v>27860</v>
      </c>
      <c r="E1338" s="244" t="s">
        <v>752</v>
      </c>
      <c r="F1338" s="276"/>
      <c r="G1338" s="251"/>
      <c r="H1338" s="247" t="s">
        <v>3722</v>
      </c>
      <c r="I1338" s="311" t="s">
        <v>270</v>
      </c>
      <c r="J1338" s="311" t="s">
        <v>270</v>
      </c>
    </row>
    <row r="1339" spans="1:10" s="99" customFormat="1" x14ac:dyDescent="0.2">
      <c r="A1339" s="327" t="s">
        <v>6088</v>
      </c>
      <c r="B1339" s="243" t="s">
        <v>749</v>
      </c>
      <c r="C1339" s="237">
        <v>27860</v>
      </c>
      <c r="D1339" s="237">
        <v>27860</v>
      </c>
      <c r="E1339" s="244" t="s">
        <v>752</v>
      </c>
      <c r="F1339" s="276"/>
      <c r="G1339" s="251"/>
      <c r="H1339" s="247" t="s">
        <v>3722</v>
      </c>
      <c r="I1339" s="311" t="s">
        <v>270</v>
      </c>
      <c r="J1339" s="311" t="s">
        <v>270</v>
      </c>
    </row>
    <row r="1340" spans="1:10" s="99" customFormat="1" x14ac:dyDescent="0.2">
      <c r="A1340" s="327" t="s">
        <v>6089</v>
      </c>
      <c r="B1340" s="243" t="s">
        <v>749</v>
      </c>
      <c r="C1340" s="237">
        <v>27860</v>
      </c>
      <c r="D1340" s="237">
        <v>27860</v>
      </c>
      <c r="E1340" s="244" t="s">
        <v>752</v>
      </c>
      <c r="F1340" s="276"/>
      <c r="G1340" s="251"/>
      <c r="H1340" s="247" t="s">
        <v>3722</v>
      </c>
      <c r="I1340" s="311" t="s">
        <v>270</v>
      </c>
      <c r="J1340" s="311" t="s">
        <v>270</v>
      </c>
    </row>
    <row r="1341" spans="1:10" s="99" customFormat="1" x14ac:dyDescent="0.2">
      <c r="A1341" s="327" t="s">
        <v>6090</v>
      </c>
      <c r="B1341" s="243" t="s">
        <v>749</v>
      </c>
      <c r="C1341" s="237">
        <v>27860</v>
      </c>
      <c r="D1341" s="237">
        <v>27860</v>
      </c>
      <c r="E1341" s="244" t="s">
        <v>752</v>
      </c>
      <c r="F1341" s="276"/>
      <c r="G1341" s="251"/>
      <c r="H1341" s="247" t="s">
        <v>3722</v>
      </c>
      <c r="I1341" s="311" t="s">
        <v>270</v>
      </c>
      <c r="J1341" s="311" t="s">
        <v>270</v>
      </c>
    </row>
    <row r="1342" spans="1:10" s="99" customFormat="1" x14ac:dyDescent="0.2">
      <c r="A1342" s="327" t="s">
        <v>6091</v>
      </c>
      <c r="B1342" s="243" t="s">
        <v>749</v>
      </c>
      <c r="C1342" s="237">
        <v>27860</v>
      </c>
      <c r="D1342" s="237">
        <v>27860</v>
      </c>
      <c r="E1342" s="244" t="s">
        <v>752</v>
      </c>
      <c r="F1342" s="276"/>
      <c r="G1342" s="251"/>
      <c r="H1342" s="247" t="s">
        <v>3722</v>
      </c>
      <c r="I1342" s="311" t="s">
        <v>270</v>
      </c>
      <c r="J1342" s="311" t="s">
        <v>270</v>
      </c>
    </row>
    <row r="1343" spans="1:10" s="99" customFormat="1" x14ac:dyDescent="0.2">
      <c r="A1343" s="327" t="s">
        <v>6092</v>
      </c>
      <c r="B1343" s="243" t="s">
        <v>753</v>
      </c>
      <c r="C1343" s="237">
        <v>57000</v>
      </c>
      <c r="D1343" s="237">
        <v>57000</v>
      </c>
      <c r="E1343" s="244" t="s">
        <v>752</v>
      </c>
      <c r="F1343" s="276"/>
      <c r="G1343" s="251"/>
      <c r="H1343" s="247" t="s">
        <v>644</v>
      </c>
      <c r="I1343" s="311" t="s">
        <v>270</v>
      </c>
      <c r="J1343" s="311" t="s">
        <v>270</v>
      </c>
    </row>
    <row r="1344" spans="1:10" s="99" customFormat="1" x14ac:dyDescent="0.2">
      <c r="A1344" s="327" t="s">
        <v>6093</v>
      </c>
      <c r="B1344" s="243" t="s">
        <v>755</v>
      </c>
      <c r="C1344" s="237">
        <v>25000</v>
      </c>
      <c r="D1344" s="237">
        <v>25000</v>
      </c>
      <c r="E1344" s="244" t="s">
        <v>756</v>
      </c>
      <c r="F1344" s="276"/>
      <c r="G1344" s="251"/>
      <c r="H1344" s="247" t="s">
        <v>3717</v>
      </c>
      <c r="I1344" s="311" t="s">
        <v>270</v>
      </c>
      <c r="J1344" s="311" t="s">
        <v>270</v>
      </c>
    </row>
    <row r="1345" spans="1:10" s="99" customFormat="1" x14ac:dyDescent="0.2">
      <c r="A1345" s="327" t="s">
        <v>6094</v>
      </c>
      <c r="B1345" s="243" t="s">
        <v>1300</v>
      </c>
      <c r="C1345" s="237">
        <v>27991</v>
      </c>
      <c r="D1345" s="237">
        <v>27991</v>
      </c>
      <c r="E1345" s="244" t="s">
        <v>674</v>
      </c>
      <c r="F1345" s="276"/>
      <c r="G1345" s="251"/>
      <c r="H1345" s="247" t="s">
        <v>3717</v>
      </c>
      <c r="I1345" s="311" t="s">
        <v>270</v>
      </c>
      <c r="J1345" s="311" t="s">
        <v>270</v>
      </c>
    </row>
    <row r="1346" spans="1:10" s="99" customFormat="1" x14ac:dyDescent="0.2">
      <c r="A1346" s="327" t="s">
        <v>6095</v>
      </c>
      <c r="B1346" s="243" t="s">
        <v>1301</v>
      </c>
      <c r="C1346" s="237">
        <v>27991</v>
      </c>
      <c r="D1346" s="237">
        <v>27991</v>
      </c>
      <c r="E1346" s="244" t="s">
        <v>674</v>
      </c>
      <c r="F1346" s="276"/>
      <c r="G1346" s="251"/>
      <c r="H1346" s="247" t="s">
        <v>3717</v>
      </c>
      <c r="I1346" s="311" t="s">
        <v>270</v>
      </c>
      <c r="J1346" s="311" t="s">
        <v>270</v>
      </c>
    </row>
    <row r="1347" spans="1:10" s="99" customFormat="1" x14ac:dyDescent="0.2">
      <c r="A1347" s="327" t="s">
        <v>6096</v>
      </c>
      <c r="B1347" s="243" t="s">
        <v>1302</v>
      </c>
      <c r="C1347" s="237">
        <v>27991</v>
      </c>
      <c r="D1347" s="237">
        <v>27991</v>
      </c>
      <c r="E1347" s="244" t="s">
        <v>674</v>
      </c>
      <c r="F1347" s="276"/>
      <c r="G1347" s="251"/>
      <c r="H1347" s="247" t="s">
        <v>3717</v>
      </c>
      <c r="I1347" s="311" t="s">
        <v>270</v>
      </c>
      <c r="J1347" s="311" t="s">
        <v>270</v>
      </c>
    </row>
    <row r="1348" spans="1:10" s="99" customFormat="1" x14ac:dyDescent="0.2">
      <c r="A1348" s="327" t="s">
        <v>6097</v>
      </c>
      <c r="B1348" s="243" t="s">
        <v>1303</v>
      </c>
      <c r="C1348" s="237">
        <v>27991</v>
      </c>
      <c r="D1348" s="237">
        <v>27991</v>
      </c>
      <c r="E1348" s="244" t="s">
        <v>674</v>
      </c>
      <c r="F1348" s="276"/>
      <c r="G1348" s="251"/>
      <c r="H1348" s="247" t="s">
        <v>3717</v>
      </c>
      <c r="I1348" s="311" t="s">
        <v>270</v>
      </c>
      <c r="J1348" s="311" t="s">
        <v>270</v>
      </c>
    </row>
    <row r="1349" spans="1:10" s="100" customFormat="1" x14ac:dyDescent="0.2">
      <c r="A1349" s="327" t="s">
        <v>6098</v>
      </c>
      <c r="B1349" s="243" t="s">
        <v>1304</v>
      </c>
      <c r="C1349" s="237">
        <v>27991</v>
      </c>
      <c r="D1349" s="237">
        <v>27991</v>
      </c>
      <c r="E1349" s="244" t="s">
        <v>674</v>
      </c>
      <c r="F1349" s="276"/>
      <c r="G1349" s="251"/>
      <c r="H1349" s="247" t="s">
        <v>3717</v>
      </c>
      <c r="I1349" s="311" t="s">
        <v>270</v>
      </c>
      <c r="J1349" s="311" t="s">
        <v>270</v>
      </c>
    </row>
    <row r="1350" spans="1:10" s="100" customFormat="1" x14ac:dyDescent="0.2">
      <c r="A1350" s="327" t="s">
        <v>6099</v>
      </c>
      <c r="B1350" s="243" t="s">
        <v>1305</v>
      </c>
      <c r="C1350" s="237">
        <v>27991</v>
      </c>
      <c r="D1350" s="237">
        <v>27991</v>
      </c>
      <c r="E1350" s="244" t="s">
        <v>674</v>
      </c>
      <c r="F1350" s="276"/>
      <c r="G1350" s="251"/>
      <c r="H1350" s="247" t="s">
        <v>3717</v>
      </c>
      <c r="I1350" s="311" t="s">
        <v>270</v>
      </c>
      <c r="J1350" s="311" t="s">
        <v>270</v>
      </c>
    </row>
    <row r="1351" spans="1:10" s="100" customFormat="1" x14ac:dyDescent="0.2">
      <c r="A1351" s="327" t="s">
        <v>6100</v>
      </c>
      <c r="B1351" s="243" t="s">
        <v>1306</v>
      </c>
      <c r="C1351" s="237">
        <v>27991</v>
      </c>
      <c r="D1351" s="237">
        <v>27991</v>
      </c>
      <c r="E1351" s="244" t="s">
        <v>674</v>
      </c>
      <c r="F1351" s="276"/>
      <c r="G1351" s="251"/>
      <c r="H1351" s="247" t="s">
        <v>3717</v>
      </c>
      <c r="I1351" s="311" t="s">
        <v>270</v>
      </c>
      <c r="J1351" s="311" t="s">
        <v>270</v>
      </c>
    </row>
    <row r="1352" spans="1:10" s="99" customFormat="1" x14ac:dyDescent="0.2">
      <c r="A1352" s="327" t="s">
        <v>6101</v>
      </c>
      <c r="B1352" s="243" t="s">
        <v>1307</v>
      </c>
      <c r="C1352" s="237">
        <v>27991</v>
      </c>
      <c r="D1352" s="237">
        <v>27991</v>
      </c>
      <c r="E1352" s="244" t="s">
        <v>674</v>
      </c>
      <c r="F1352" s="276"/>
      <c r="G1352" s="251"/>
      <c r="H1352" s="247" t="s">
        <v>3718</v>
      </c>
      <c r="I1352" s="311" t="s">
        <v>270</v>
      </c>
      <c r="J1352" s="311" t="s">
        <v>270</v>
      </c>
    </row>
    <row r="1353" spans="1:10" s="101" customFormat="1" x14ac:dyDescent="0.2">
      <c r="A1353" s="327" t="s">
        <v>6102</v>
      </c>
      <c r="B1353" s="243" t="s">
        <v>1308</v>
      </c>
      <c r="C1353" s="237">
        <v>32020</v>
      </c>
      <c r="D1353" s="237">
        <v>32020</v>
      </c>
      <c r="E1353" s="244" t="s">
        <v>681</v>
      </c>
      <c r="F1353" s="276"/>
      <c r="G1353" s="251"/>
      <c r="H1353" s="247" t="s">
        <v>3722</v>
      </c>
      <c r="I1353" s="311" t="s">
        <v>270</v>
      </c>
      <c r="J1353" s="311" t="s">
        <v>270</v>
      </c>
    </row>
    <row r="1354" spans="1:10" s="101" customFormat="1" x14ac:dyDescent="0.2">
      <c r="A1354" s="327" t="s">
        <v>6103</v>
      </c>
      <c r="B1354" s="243" t="s">
        <v>1309</v>
      </c>
      <c r="C1354" s="237">
        <v>15800</v>
      </c>
      <c r="D1354" s="237">
        <v>15800</v>
      </c>
      <c r="E1354" s="244" t="s">
        <v>1040</v>
      </c>
      <c r="F1354" s="276"/>
      <c r="G1354" s="251"/>
      <c r="H1354" s="247" t="s">
        <v>3717</v>
      </c>
      <c r="I1354" s="311" t="s">
        <v>270</v>
      </c>
      <c r="J1354" s="311" t="s">
        <v>270</v>
      </c>
    </row>
    <row r="1355" spans="1:10" s="101" customFormat="1" x14ac:dyDescent="0.2">
      <c r="A1355" s="327" t="s">
        <v>6104</v>
      </c>
      <c r="B1355" s="243" t="s">
        <v>1310</v>
      </c>
      <c r="C1355" s="237">
        <v>18000</v>
      </c>
      <c r="D1355" s="237">
        <v>18000</v>
      </c>
      <c r="E1355" s="244" t="s">
        <v>673</v>
      </c>
      <c r="F1355" s="276"/>
      <c r="G1355" s="251"/>
      <c r="H1355" s="247" t="s">
        <v>3718</v>
      </c>
      <c r="I1355" s="311" t="s">
        <v>270</v>
      </c>
      <c r="J1355" s="311" t="s">
        <v>270</v>
      </c>
    </row>
    <row r="1356" spans="1:10" s="101" customFormat="1" x14ac:dyDescent="0.2">
      <c r="A1356" s="327" t="s">
        <v>6105</v>
      </c>
      <c r="B1356" s="243" t="s">
        <v>1311</v>
      </c>
      <c r="C1356" s="237">
        <v>15855</v>
      </c>
      <c r="D1356" s="237">
        <v>15855</v>
      </c>
      <c r="E1356" s="244" t="s">
        <v>681</v>
      </c>
      <c r="F1356" s="276"/>
      <c r="G1356" s="251"/>
      <c r="H1356" s="247" t="s">
        <v>642</v>
      </c>
      <c r="I1356" s="311" t="s">
        <v>270</v>
      </c>
      <c r="J1356" s="311" t="s">
        <v>270</v>
      </c>
    </row>
    <row r="1357" spans="1:10" s="101" customFormat="1" x14ac:dyDescent="0.2">
      <c r="A1357" s="327" t="s">
        <v>6106</v>
      </c>
      <c r="B1357" s="243" t="s">
        <v>1312</v>
      </c>
      <c r="C1357" s="237">
        <v>28950</v>
      </c>
      <c r="D1357" s="237">
        <v>28950</v>
      </c>
      <c r="E1357" s="244" t="s">
        <v>1313</v>
      </c>
      <c r="F1357" s="276"/>
      <c r="G1357" s="251"/>
      <c r="H1357" s="247" t="s">
        <v>642</v>
      </c>
      <c r="I1357" s="311" t="s">
        <v>270</v>
      </c>
      <c r="J1357" s="311" t="s">
        <v>270</v>
      </c>
    </row>
    <row r="1358" spans="1:10" s="101" customFormat="1" x14ac:dyDescent="0.2">
      <c r="A1358" s="327" t="s">
        <v>6107</v>
      </c>
      <c r="B1358" s="243" t="s">
        <v>1314</v>
      </c>
      <c r="C1358" s="237">
        <v>16890</v>
      </c>
      <c r="D1358" s="237">
        <v>16890</v>
      </c>
      <c r="E1358" s="244" t="s">
        <v>1313</v>
      </c>
      <c r="F1358" s="276"/>
      <c r="G1358" s="251"/>
      <c r="H1358" s="247" t="s">
        <v>642</v>
      </c>
      <c r="I1358" s="311" t="s">
        <v>270</v>
      </c>
      <c r="J1358" s="311" t="s">
        <v>270</v>
      </c>
    </row>
    <row r="1359" spans="1:10" s="102" customFormat="1" x14ac:dyDescent="0.2">
      <c r="A1359" s="327" t="s">
        <v>6108</v>
      </c>
      <c r="B1359" s="243" t="s">
        <v>937</v>
      </c>
      <c r="C1359" s="237">
        <v>30706</v>
      </c>
      <c r="D1359" s="237">
        <v>30706</v>
      </c>
      <c r="E1359" s="244" t="s">
        <v>1313</v>
      </c>
      <c r="F1359" s="276"/>
      <c r="G1359" s="251"/>
      <c r="H1359" s="247" t="s">
        <v>642</v>
      </c>
      <c r="I1359" s="311" t="s">
        <v>270</v>
      </c>
      <c r="J1359" s="311" t="s">
        <v>270</v>
      </c>
    </row>
    <row r="1360" spans="1:10" s="102" customFormat="1" ht="25.5" x14ac:dyDescent="0.2">
      <c r="A1360" s="327" t="s">
        <v>6109</v>
      </c>
      <c r="B1360" s="243" t="s">
        <v>1315</v>
      </c>
      <c r="C1360" s="237">
        <v>18360</v>
      </c>
      <c r="D1360" s="237">
        <v>18360</v>
      </c>
      <c r="E1360" s="244" t="s">
        <v>1313</v>
      </c>
      <c r="F1360" s="276"/>
      <c r="G1360" s="251"/>
      <c r="H1360" s="247" t="s">
        <v>642</v>
      </c>
      <c r="I1360" s="311" t="s">
        <v>270</v>
      </c>
      <c r="J1360" s="311" t="s">
        <v>270</v>
      </c>
    </row>
    <row r="1361" spans="1:10" s="102" customFormat="1" ht="25.5" x14ac:dyDescent="0.2">
      <c r="A1361" s="327" t="s">
        <v>6110</v>
      </c>
      <c r="B1361" s="243" t="s">
        <v>1316</v>
      </c>
      <c r="C1361" s="237">
        <v>38420</v>
      </c>
      <c r="D1361" s="237">
        <v>38420</v>
      </c>
      <c r="E1361" s="244" t="s">
        <v>1313</v>
      </c>
      <c r="F1361" s="276"/>
      <c r="G1361" s="251"/>
      <c r="H1361" s="247" t="s">
        <v>3721</v>
      </c>
      <c r="I1361" s="311" t="s">
        <v>270</v>
      </c>
      <c r="J1361" s="311" t="s">
        <v>270</v>
      </c>
    </row>
    <row r="1362" spans="1:10" s="101" customFormat="1" x14ac:dyDescent="0.2">
      <c r="A1362" s="327" t="s">
        <v>6111</v>
      </c>
      <c r="B1362" s="243" t="s">
        <v>1317</v>
      </c>
      <c r="C1362" s="237">
        <v>15719</v>
      </c>
      <c r="D1362" s="237">
        <v>15719</v>
      </c>
      <c r="E1362" s="244" t="s">
        <v>1318</v>
      </c>
      <c r="F1362" s="276"/>
      <c r="G1362" s="251"/>
      <c r="H1362" s="247" t="s">
        <v>3721</v>
      </c>
      <c r="I1362" s="311" t="s">
        <v>270</v>
      </c>
      <c r="J1362" s="311" t="s">
        <v>270</v>
      </c>
    </row>
    <row r="1363" spans="1:10" s="103" customFormat="1" x14ac:dyDescent="0.2">
      <c r="A1363" s="327" t="s">
        <v>6112</v>
      </c>
      <c r="B1363" s="243" t="s">
        <v>1319</v>
      </c>
      <c r="C1363" s="237">
        <v>57386</v>
      </c>
      <c r="D1363" s="237">
        <v>57386</v>
      </c>
      <c r="E1363" s="244" t="s">
        <v>1318</v>
      </c>
      <c r="F1363" s="276"/>
      <c r="G1363" s="251"/>
      <c r="H1363" s="247" t="s">
        <v>3721</v>
      </c>
      <c r="I1363" s="311" t="s">
        <v>270</v>
      </c>
      <c r="J1363" s="311" t="s">
        <v>270</v>
      </c>
    </row>
    <row r="1364" spans="1:10" s="103" customFormat="1" ht="38.25" x14ac:dyDescent="0.2">
      <c r="A1364" s="327" t="s">
        <v>6113</v>
      </c>
      <c r="B1364" s="243" t="s">
        <v>1320</v>
      </c>
      <c r="C1364" s="237">
        <v>80906</v>
      </c>
      <c r="D1364" s="237">
        <v>80906</v>
      </c>
      <c r="E1364" s="244" t="s">
        <v>1318</v>
      </c>
      <c r="F1364" s="276"/>
      <c r="G1364" s="251"/>
      <c r="H1364" s="247" t="s">
        <v>3721</v>
      </c>
      <c r="I1364" s="311" t="s">
        <v>270</v>
      </c>
      <c r="J1364" s="311" t="s">
        <v>270</v>
      </c>
    </row>
    <row r="1365" spans="1:10" s="103" customFormat="1" ht="25.5" x14ac:dyDescent="0.2">
      <c r="A1365" s="327" t="s">
        <v>6114</v>
      </c>
      <c r="B1365" s="243" t="s">
        <v>1321</v>
      </c>
      <c r="C1365" s="237">
        <v>55147</v>
      </c>
      <c r="D1365" s="237">
        <v>55147</v>
      </c>
      <c r="E1365" s="244" t="s">
        <v>1318</v>
      </c>
      <c r="F1365" s="276"/>
      <c r="G1365" s="251"/>
      <c r="H1365" s="247" t="s">
        <v>3721</v>
      </c>
      <c r="I1365" s="311" t="s">
        <v>270</v>
      </c>
      <c r="J1365" s="311" t="s">
        <v>270</v>
      </c>
    </row>
    <row r="1366" spans="1:10" s="103" customFormat="1" ht="25.5" x14ac:dyDescent="0.2">
      <c r="A1366" s="327" t="s">
        <v>6115</v>
      </c>
      <c r="B1366" s="243" t="s">
        <v>1322</v>
      </c>
      <c r="C1366" s="237">
        <v>68682</v>
      </c>
      <c r="D1366" s="237">
        <v>68682</v>
      </c>
      <c r="E1366" s="244" t="s">
        <v>1318</v>
      </c>
      <c r="F1366" s="276"/>
      <c r="G1366" s="251"/>
      <c r="H1366" s="247" t="s">
        <v>3721</v>
      </c>
      <c r="I1366" s="311" t="s">
        <v>270</v>
      </c>
      <c r="J1366" s="311" t="s">
        <v>270</v>
      </c>
    </row>
    <row r="1367" spans="1:10" s="104" customFormat="1" ht="25.5" x14ac:dyDescent="0.2">
      <c r="A1367" s="327" t="s">
        <v>6116</v>
      </c>
      <c r="B1367" s="243" t="s">
        <v>1323</v>
      </c>
      <c r="C1367" s="237">
        <v>76312</v>
      </c>
      <c r="D1367" s="237">
        <v>76312</v>
      </c>
      <c r="E1367" s="244" t="s">
        <v>1318</v>
      </c>
      <c r="F1367" s="276"/>
      <c r="G1367" s="251"/>
      <c r="H1367" s="247" t="s">
        <v>3721</v>
      </c>
      <c r="I1367" s="311" t="s">
        <v>270</v>
      </c>
      <c r="J1367" s="311" t="s">
        <v>270</v>
      </c>
    </row>
    <row r="1368" spans="1:10" s="156" customFormat="1" ht="31.15" customHeight="1" x14ac:dyDescent="0.2">
      <c r="A1368" s="327" t="s">
        <v>6117</v>
      </c>
      <c r="B1368" s="243" t="s">
        <v>948</v>
      </c>
      <c r="C1368" s="237">
        <v>23258</v>
      </c>
      <c r="D1368" s="237">
        <v>23258</v>
      </c>
      <c r="E1368" s="244" t="s">
        <v>1318</v>
      </c>
      <c r="F1368" s="276"/>
      <c r="G1368" s="411"/>
      <c r="H1368" s="412"/>
      <c r="I1368" s="311" t="s">
        <v>270</v>
      </c>
      <c r="J1368" s="311"/>
    </row>
    <row r="1369" spans="1:10" s="156" customFormat="1" ht="25.5" x14ac:dyDescent="0.2">
      <c r="A1369" s="327" t="s">
        <v>6118</v>
      </c>
      <c r="B1369" s="243" t="s">
        <v>2605</v>
      </c>
      <c r="C1369" s="237">
        <v>26203</v>
      </c>
      <c r="D1369" s="237">
        <v>26203</v>
      </c>
      <c r="E1369" s="244"/>
      <c r="F1369" s="276"/>
      <c r="G1369" s="411"/>
      <c r="H1369" s="412"/>
      <c r="I1369" s="311" t="s">
        <v>270</v>
      </c>
      <c r="J1369" s="311"/>
    </row>
    <row r="1370" spans="1:10" s="156" customFormat="1" x14ac:dyDescent="0.2">
      <c r="A1370" s="327" t="s">
        <v>6119</v>
      </c>
      <c r="B1370" s="243" t="s">
        <v>2360</v>
      </c>
      <c r="C1370" s="237">
        <v>18019</v>
      </c>
      <c r="D1370" s="237">
        <v>18019</v>
      </c>
      <c r="E1370" s="244"/>
      <c r="F1370" s="276"/>
      <c r="G1370" s="411"/>
      <c r="H1370" s="412"/>
      <c r="I1370" s="311" t="s">
        <v>270</v>
      </c>
      <c r="J1370" s="311"/>
    </row>
    <row r="1371" spans="1:10" s="156" customFormat="1" ht="25.5" x14ac:dyDescent="0.2">
      <c r="A1371" s="327" t="s">
        <v>6120</v>
      </c>
      <c r="B1371" s="243" t="s">
        <v>2359</v>
      </c>
      <c r="C1371" s="237">
        <v>40805</v>
      </c>
      <c r="D1371" s="237">
        <v>40805</v>
      </c>
      <c r="E1371" s="244"/>
      <c r="F1371" s="276"/>
      <c r="G1371" s="411"/>
      <c r="H1371" s="412"/>
      <c r="I1371" s="311" t="s">
        <v>270</v>
      </c>
      <c r="J1371" s="311"/>
    </row>
    <row r="1372" spans="1:10" s="156" customFormat="1" ht="38.25" x14ac:dyDescent="0.2">
      <c r="A1372" s="327" t="s">
        <v>6121</v>
      </c>
      <c r="B1372" s="243" t="s">
        <v>1294</v>
      </c>
      <c r="C1372" s="237">
        <v>27101.78</v>
      </c>
      <c r="D1372" s="237">
        <v>27101.78</v>
      </c>
      <c r="E1372" s="244"/>
      <c r="F1372" s="276"/>
      <c r="G1372" s="411"/>
      <c r="H1372" s="412"/>
      <c r="I1372" s="311" t="s">
        <v>270</v>
      </c>
      <c r="J1372" s="311"/>
    </row>
    <row r="1373" spans="1:10" s="156" customFormat="1" ht="25.5" x14ac:dyDescent="0.2">
      <c r="A1373" s="327" t="s">
        <v>6122</v>
      </c>
      <c r="B1373" s="243" t="s">
        <v>2606</v>
      </c>
      <c r="C1373" s="237">
        <v>202200</v>
      </c>
      <c r="D1373" s="237">
        <v>52957.08</v>
      </c>
      <c r="E1373" s="244"/>
      <c r="F1373" s="276"/>
      <c r="G1373" s="411"/>
      <c r="H1373" s="412"/>
      <c r="I1373" s="311" t="s">
        <v>270</v>
      </c>
      <c r="J1373" s="311"/>
    </row>
    <row r="1374" spans="1:10" s="156" customFormat="1" x14ac:dyDescent="0.2">
      <c r="A1374" s="327" t="s">
        <v>6123</v>
      </c>
      <c r="B1374" s="243" t="s">
        <v>2607</v>
      </c>
      <c r="C1374" s="237">
        <v>39970</v>
      </c>
      <c r="D1374" s="237">
        <v>39970</v>
      </c>
      <c r="E1374" s="244"/>
      <c r="F1374" s="276"/>
      <c r="G1374" s="411"/>
      <c r="H1374" s="412"/>
      <c r="I1374" s="311" t="s">
        <v>270</v>
      </c>
      <c r="J1374" s="311"/>
    </row>
    <row r="1375" spans="1:10" s="156" customFormat="1" x14ac:dyDescent="0.2">
      <c r="A1375" s="327" t="s">
        <v>6124</v>
      </c>
      <c r="B1375" s="243" t="s">
        <v>2607</v>
      </c>
      <c r="C1375" s="237">
        <v>39970</v>
      </c>
      <c r="D1375" s="237">
        <v>39970</v>
      </c>
      <c r="E1375" s="244"/>
      <c r="F1375" s="276"/>
      <c r="G1375" s="411"/>
      <c r="H1375" s="412"/>
      <c r="I1375" s="311" t="s">
        <v>270</v>
      </c>
      <c r="J1375" s="311"/>
    </row>
    <row r="1376" spans="1:10" s="156" customFormat="1" x14ac:dyDescent="0.2">
      <c r="A1376" s="327" t="s">
        <v>6125</v>
      </c>
      <c r="B1376" s="243" t="s">
        <v>2608</v>
      </c>
      <c r="C1376" s="237">
        <v>41436.839999999997</v>
      </c>
      <c r="D1376" s="237">
        <v>41436.839999999997</v>
      </c>
      <c r="E1376" s="244"/>
      <c r="F1376" s="276"/>
      <c r="G1376" s="411"/>
      <c r="H1376" s="412"/>
      <c r="I1376" s="311" t="s">
        <v>270</v>
      </c>
      <c r="J1376" s="311"/>
    </row>
    <row r="1377" spans="1:10" s="156" customFormat="1" x14ac:dyDescent="0.2">
      <c r="A1377" s="327" t="s">
        <v>6126</v>
      </c>
      <c r="B1377" s="243" t="s">
        <v>2609</v>
      </c>
      <c r="C1377" s="237">
        <v>99000</v>
      </c>
      <c r="D1377" s="237">
        <v>99000</v>
      </c>
      <c r="E1377" s="244"/>
      <c r="F1377" s="276"/>
      <c r="G1377" s="411"/>
      <c r="H1377" s="412"/>
      <c r="I1377" s="311" t="s">
        <v>270</v>
      </c>
      <c r="J1377" s="311"/>
    </row>
    <row r="1378" spans="1:10" s="156" customFormat="1" ht="43.15" customHeight="1" x14ac:dyDescent="0.2">
      <c r="A1378" s="327" t="s">
        <v>6127</v>
      </c>
      <c r="B1378" s="243" t="s">
        <v>2610</v>
      </c>
      <c r="C1378" s="237">
        <v>26280.66</v>
      </c>
      <c r="D1378" s="237">
        <v>26280.66</v>
      </c>
      <c r="E1378" s="244"/>
      <c r="F1378" s="276"/>
      <c r="G1378" s="411"/>
      <c r="H1378" s="412"/>
      <c r="I1378" s="311" t="s">
        <v>270</v>
      </c>
      <c r="J1378" s="311"/>
    </row>
    <row r="1379" spans="1:10" s="156" customFormat="1" ht="43.15" customHeight="1" x14ac:dyDescent="0.2">
      <c r="A1379" s="327" t="s">
        <v>6128</v>
      </c>
      <c r="B1379" s="243" t="s">
        <v>2611</v>
      </c>
      <c r="C1379" s="237">
        <v>109363</v>
      </c>
      <c r="D1379" s="237">
        <v>109363</v>
      </c>
      <c r="E1379" s="244"/>
      <c r="F1379" s="276"/>
      <c r="G1379" s="411"/>
      <c r="H1379" s="412"/>
      <c r="I1379" s="311" t="s">
        <v>270</v>
      </c>
      <c r="J1379" s="311"/>
    </row>
    <row r="1380" spans="1:10" s="156" customFormat="1" ht="43.15" customHeight="1" x14ac:dyDescent="0.2">
      <c r="A1380" s="327" t="s">
        <v>6129</v>
      </c>
      <c r="B1380" s="243" t="s">
        <v>3979</v>
      </c>
      <c r="C1380" s="237">
        <v>40500</v>
      </c>
      <c r="D1380" s="237">
        <v>40500</v>
      </c>
      <c r="E1380" s="244"/>
      <c r="F1380" s="276"/>
      <c r="G1380" s="411"/>
      <c r="H1380" s="412"/>
      <c r="I1380" s="311" t="s">
        <v>270</v>
      </c>
      <c r="J1380" s="311"/>
    </row>
    <row r="1381" spans="1:10" s="156" customFormat="1" ht="43.15" customHeight="1" x14ac:dyDescent="0.2">
      <c r="A1381" s="327" t="s">
        <v>6130</v>
      </c>
      <c r="B1381" s="243" t="s">
        <v>3980</v>
      </c>
      <c r="C1381" s="237">
        <v>51529.67</v>
      </c>
      <c r="D1381" s="237">
        <v>51529.67</v>
      </c>
      <c r="E1381" s="244"/>
      <c r="F1381" s="276"/>
      <c r="G1381" s="411"/>
      <c r="H1381" s="412"/>
      <c r="I1381" s="311" t="s">
        <v>270</v>
      </c>
      <c r="J1381" s="311"/>
    </row>
    <row r="1382" spans="1:10" s="156" customFormat="1" ht="43.15" customHeight="1" x14ac:dyDescent="0.2">
      <c r="A1382" s="327" t="s">
        <v>6131</v>
      </c>
      <c r="B1382" s="243" t="s">
        <v>3980</v>
      </c>
      <c r="C1382" s="237">
        <v>51529.67</v>
      </c>
      <c r="D1382" s="237">
        <v>51529.67</v>
      </c>
      <c r="E1382" s="244"/>
      <c r="F1382" s="276"/>
      <c r="G1382" s="411"/>
      <c r="H1382" s="412"/>
      <c r="I1382" s="311" t="s">
        <v>270</v>
      </c>
      <c r="J1382" s="311"/>
    </row>
    <row r="1383" spans="1:10" s="156" customFormat="1" ht="43.15" customHeight="1" x14ac:dyDescent="0.2">
      <c r="A1383" s="327" t="s">
        <v>6132</v>
      </c>
      <c r="B1383" s="243" t="s">
        <v>3981</v>
      </c>
      <c r="C1383" s="237">
        <v>50000</v>
      </c>
      <c r="D1383" s="237">
        <v>50000</v>
      </c>
      <c r="E1383" s="244"/>
      <c r="F1383" s="276"/>
      <c r="G1383" s="411"/>
      <c r="H1383" s="412"/>
      <c r="I1383" s="311" t="s">
        <v>270</v>
      </c>
      <c r="J1383" s="311"/>
    </row>
    <row r="1384" spans="1:10" s="156" customFormat="1" ht="43.15" customHeight="1" x14ac:dyDescent="0.2">
      <c r="A1384" s="327" t="s">
        <v>6133</v>
      </c>
      <c r="B1384" s="243" t="s">
        <v>3447</v>
      </c>
      <c r="C1384" s="237">
        <v>48271.24</v>
      </c>
      <c r="D1384" s="237">
        <v>48271.24</v>
      </c>
      <c r="E1384" s="244"/>
      <c r="F1384" s="276"/>
      <c r="G1384" s="411"/>
      <c r="H1384" s="412"/>
      <c r="I1384" s="311" t="s">
        <v>270</v>
      </c>
      <c r="J1384" s="311"/>
    </row>
    <row r="1385" spans="1:10" s="156" customFormat="1" ht="43.15" customHeight="1" x14ac:dyDescent="0.2">
      <c r="A1385" s="327" t="s">
        <v>6134</v>
      </c>
      <c r="B1385" s="243" t="s">
        <v>4033</v>
      </c>
      <c r="C1385" s="237">
        <v>24500</v>
      </c>
      <c r="D1385" s="237">
        <v>24500</v>
      </c>
      <c r="E1385" s="244"/>
      <c r="F1385" s="276"/>
      <c r="G1385" s="411"/>
      <c r="H1385" s="412"/>
      <c r="I1385" s="311" t="s">
        <v>270</v>
      </c>
      <c r="J1385" s="311"/>
    </row>
    <row r="1386" spans="1:10" s="156" customFormat="1" ht="43.15" customHeight="1" x14ac:dyDescent="0.2">
      <c r="A1386" s="327" t="s">
        <v>6135</v>
      </c>
      <c r="B1386" s="243" t="s">
        <v>4033</v>
      </c>
      <c r="C1386" s="237">
        <v>24500</v>
      </c>
      <c r="D1386" s="237">
        <v>24500</v>
      </c>
      <c r="E1386" s="244"/>
      <c r="F1386" s="276"/>
      <c r="G1386" s="411"/>
      <c r="H1386" s="412"/>
      <c r="I1386" s="311" t="s">
        <v>270</v>
      </c>
      <c r="J1386" s="311"/>
    </row>
    <row r="1387" spans="1:10" s="156" customFormat="1" ht="43.15" customHeight="1" x14ac:dyDescent="0.2">
      <c r="A1387" s="327" t="s">
        <v>6136</v>
      </c>
      <c r="B1387" s="243" t="s">
        <v>4036</v>
      </c>
      <c r="C1387" s="237">
        <v>43885</v>
      </c>
      <c r="D1387" s="237">
        <v>43885</v>
      </c>
      <c r="E1387" s="244">
        <v>2020</v>
      </c>
      <c r="F1387" s="276"/>
      <c r="G1387" s="411"/>
      <c r="H1387" s="412"/>
      <c r="I1387" s="311" t="s">
        <v>270</v>
      </c>
      <c r="J1387" s="311"/>
    </row>
    <row r="1388" spans="1:10" s="156" customFormat="1" ht="43.15" customHeight="1" x14ac:dyDescent="0.2">
      <c r="A1388" s="327" t="s">
        <v>6137</v>
      </c>
      <c r="B1388" s="243" t="s">
        <v>1328</v>
      </c>
      <c r="C1388" s="237">
        <v>29200</v>
      </c>
      <c r="D1388" s="237">
        <v>29200</v>
      </c>
      <c r="E1388" s="244">
        <v>2020</v>
      </c>
      <c r="F1388" s="276"/>
      <c r="G1388" s="411"/>
      <c r="H1388" s="412"/>
      <c r="I1388" s="311" t="s">
        <v>270</v>
      </c>
      <c r="J1388" s="311"/>
    </row>
    <row r="1389" spans="1:10" s="156" customFormat="1" ht="43.15" customHeight="1" x14ac:dyDescent="0.2">
      <c r="A1389" s="327" t="s">
        <v>6138</v>
      </c>
      <c r="B1389" s="243" t="s">
        <v>1328</v>
      </c>
      <c r="C1389" s="237">
        <v>29200</v>
      </c>
      <c r="D1389" s="237">
        <v>29200</v>
      </c>
      <c r="E1389" s="244">
        <v>2020</v>
      </c>
      <c r="F1389" s="276"/>
      <c r="G1389" s="411"/>
      <c r="H1389" s="412"/>
      <c r="I1389" s="311" t="s">
        <v>270</v>
      </c>
      <c r="J1389" s="311"/>
    </row>
    <row r="1390" spans="1:10" s="156" customFormat="1" ht="43.15" customHeight="1" x14ac:dyDescent="0.2">
      <c r="A1390" s="327" t="s">
        <v>6139</v>
      </c>
      <c r="B1390" s="243" t="s">
        <v>4038</v>
      </c>
      <c r="C1390" s="237">
        <v>20900</v>
      </c>
      <c r="D1390" s="237">
        <v>20900</v>
      </c>
      <c r="E1390" s="244">
        <v>2021</v>
      </c>
      <c r="F1390" s="276"/>
      <c r="G1390" s="411"/>
      <c r="H1390" s="412"/>
      <c r="I1390" s="311" t="s">
        <v>270</v>
      </c>
      <c r="J1390" s="311"/>
    </row>
    <row r="1391" spans="1:10" s="156" customFormat="1" ht="43.15" customHeight="1" x14ac:dyDescent="0.2">
      <c r="A1391" s="327" t="s">
        <v>6140</v>
      </c>
      <c r="B1391" s="243" t="s">
        <v>5056</v>
      </c>
      <c r="C1391" s="237">
        <v>45800</v>
      </c>
      <c r="D1391" s="237">
        <v>45800</v>
      </c>
      <c r="E1391" s="244">
        <v>2021</v>
      </c>
      <c r="F1391" s="276"/>
      <c r="G1391" s="411"/>
      <c r="H1391" s="412"/>
      <c r="I1391" s="311" t="s">
        <v>270</v>
      </c>
      <c r="J1391" s="311"/>
    </row>
    <row r="1392" spans="1:10" s="156" customFormat="1" ht="43.15" customHeight="1" x14ac:dyDescent="0.2">
      <c r="A1392" s="327" t="s">
        <v>6141</v>
      </c>
      <c r="B1392" s="243" t="s">
        <v>5057</v>
      </c>
      <c r="C1392" s="237">
        <v>45800</v>
      </c>
      <c r="D1392" s="237">
        <v>45800</v>
      </c>
      <c r="E1392" s="244">
        <v>2021</v>
      </c>
      <c r="F1392" s="276"/>
      <c r="G1392" s="411"/>
      <c r="H1392" s="412"/>
      <c r="I1392" s="311" t="s">
        <v>270</v>
      </c>
      <c r="J1392" s="311"/>
    </row>
    <row r="1393" spans="1:10" s="156" customFormat="1" ht="43.15" customHeight="1" x14ac:dyDescent="0.2">
      <c r="A1393" s="327" t="s">
        <v>6142</v>
      </c>
      <c r="B1393" s="243" t="s">
        <v>5058</v>
      </c>
      <c r="C1393" s="237">
        <v>45800</v>
      </c>
      <c r="D1393" s="237">
        <v>45800</v>
      </c>
      <c r="E1393" s="244">
        <v>2021</v>
      </c>
      <c r="F1393" s="276"/>
      <c r="G1393" s="411"/>
      <c r="H1393" s="412"/>
      <c r="I1393" s="311" t="s">
        <v>270</v>
      </c>
      <c r="J1393" s="311"/>
    </row>
    <row r="1394" spans="1:10" s="156" customFormat="1" ht="43.15" customHeight="1" x14ac:dyDescent="0.2">
      <c r="A1394" s="327" t="s">
        <v>6143</v>
      </c>
      <c r="B1394" s="243" t="s">
        <v>4037</v>
      </c>
      <c r="C1394" s="237">
        <v>45000</v>
      </c>
      <c r="D1394" s="237">
        <v>45000</v>
      </c>
      <c r="E1394" s="244">
        <v>2021</v>
      </c>
      <c r="F1394" s="276"/>
      <c r="G1394" s="411"/>
      <c r="H1394" s="412"/>
      <c r="I1394" s="311" t="s">
        <v>270</v>
      </c>
      <c r="J1394" s="311"/>
    </row>
    <row r="1395" spans="1:10" s="156" customFormat="1" ht="43.15" customHeight="1" x14ac:dyDescent="0.2">
      <c r="A1395" s="327" t="s">
        <v>6144</v>
      </c>
      <c r="B1395" s="243" t="s">
        <v>3688</v>
      </c>
      <c r="C1395" s="237">
        <v>34960</v>
      </c>
      <c r="D1395" s="237">
        <v>34960</v>
      </c>
      <c r="E1395" s="244">
        <v>2021</v>
      </c>
      <c r="F1395" s="276"/>
      <c r="G1395" s="411"/>
      <c r="H1395" s="412"/>
      <c r="I1395" s="311" t="s">
        <v>270</v>
      </c>
      <c r="J1395" s="311"/>
    </row>
    <row r="1396" spans="1:10" s="156" customFormat="1" ht="43.15" customHeight="1" x14ac:dyDescent="0.2">
      <c r="A1396" s="327" t="s">
        <v>6145</v>
      </c>
      <c r="B1396" s="243" t="s">
        <v>5036</v>
      </c>
      <c r="C1396" s="237">
        <v>34960</v>
      </c>
      <c r="D1396" s="237">
        <v>34960</v>
      </c>
      <c r="E1396" s="244">
        <v>2021</v>
      </c>
      <c r="F1396" s="276"/>
      <c r="G1396" s="411"/>
      <c r="H1396" s="412"/>
      <c r="I1396" s="311" t="s">
        <v>270</v>
      </c>
      <c r="J1396" s="311"/>
    </row>
    <row r="1397" spans="1:10" s="156" customFormat="1" ht="43.15" customHeight="1" x14ac:dyDescent="0.2">
      <c r="A1397" s="327" t="s">
        <v>6146</v>
      </c>
      <c r="B1397" s="243" t="s">
        <v>5037</v>
      </c>
      <c r="C1397" s="237">
        <v>34960</v>
      </c>
      <c r="D1397" s="237">
        <v>34960</v>
      </c>
      <c r="E1397" s="244">
        <v>2021</v>
      </c>
      <c r="F1397" s="276"/>
      <c r="G1397" s="411"/>
      <c r="H1397" s="412"/>
      <c r="I1397" s="311" t="s">
        <v>270</v>
      </c>
      <c r="J1397" s="311"/>
    </row>
    <row r="1398" spans="1:10" s="156" customFormat="1" ht="43.15" customHeight="1" x14ac:dyDescent="0.2">
      <c r="A1398" s="327" t="s">
        <v>6147</v>
      </c>
      <c r="B1398" s="243" t="s">
        <v>4035</v>
      </c>
      <c r="C1398" s="237">
        <v>34950</v>
      </c>
      <c r="D1398" s="237">
        <v>34950</v>
      </c>
      <c r="E1398" s="244">
        <v>2021</v>
      </c>
      <c r="F1398" s="276"/>
      <c r="G1398" s="411"/>
      <c r="H1398" s="412"/>
      <c r="I1398" s="311" t="s">
        <v>270</v>
      </c>
      <c r="J1398" s="311"/>
    </row>
    <row r="1399" spans="1:10" s="156" customFormat="1" ht="43.15" customHeight="1" x14ac:dyDescent="0.2">
      <c r="A1399" s="327" t="s">
        <v>6148</v>
      </c>
      <c r="B1399" s="243" t="s">
        <v>5038</v>
      </c>
      <c r="C1399" s="237">
        <v>16779</v>
      </c>
      <c r="D1399" s="237">
        <v>16779</v>
      </c>
      <c r="E1399" s="244">
        <v>2021</v>
      </c>
      <c r="F1399" s="276"/>
      <c r="G1399" s="411"/>
      <c r="H1399" s="412"/>
      <c r="I1399" s="311" t="s">
        <v>270</v>
      </c>
      <c r="J1399" s="311"/>
    </row>
    <row r="1400" spans="1:10" s="156" customFormat="1" ht="43.15" customHeight="1" x14ac:dyDescent="0.2">
      <c r="A1400" s="327" t="s">
        <v>6149</v>
      </c>
      <c r="B1400" s="243" t="s">
        <v>5039</v>
      </c>
      <c r="C1400" s="237">
        <v>16779</v>
      </c>
      <c r="D1400" s="237">
        <v>16779</v>
      </c>
      <c r="E1400" s="244">
        <v>2021</v>
      </c>
      <c r="F1400" s="276"/>
      <c r="G1400" s="411"/>
      <c r="H1400" s="412"/>
      <c r="I1400" s="311" t="s">
        <v>270</v>
      </c>
      <c r="J1400" s="311"/>
    </row>
    <row r="1401" spans="1:10" s="156" customFormat="1" ht="43.15" customHeight="1" x14ac:dyDescent="0.2">
      <c r="A1401" s="327" t="s">
        <v>6150</v>
      </c>
      <c r="B1401" s="243" t="s">
        <v>5040</v>
      </c>
      <c r="C1401" s="237">
        <v>16779</v>
      </c>
      <c r="D1401" s="237">
        <v>16779</v>
      </c>
      <c r="E1401" s="244">
        <v>2021</v>
      </c>
      <c r="F1401" s="276"/>
      <c r="G1401" s="411"/>
      <c r="H1401" s="412"/>
      <c r="I1401" s="311" t="s">
        <v>270</v>
      </c>
      <c r="J1401" s="311"/>
    </row>
    <row r="1402" spans="1:10" s="156" customFormat="1" ht="43.15" customHeight="1" x14ac:dyDescent="0.2">
      <c r="A1402" s="327" t="s">
        <v>6151</v>
      </c>
      <c r="B1402" s="243" t="s">
        <v>5041</v>
      </c>
      <c r="C1402" s="237">
        <v>16779</v>
      </c>
      <c r="D1402" s="237">
        <v>16779</v>
      </c>
      <c r="E1402" s="244">
        <v>2021</v>
      </c>
      <c r="F1402" s="276"/>
      <c r="G1402" s="411"/>
      <c r="H1402" s="412"/>
      <c r="I1402" s="311" t="s">
        <v>270</v>
      </c>
      <c r="J1402" s="311"/>
    </row>
    <row r="1403" spans="1:10" s="156" customFormat="1" ht="43.15" customHeight="1" x14ac:dyDescent="0.2">
      <c r="A1403" s="327" t="s">
        <v>6152</v>
      </c>
      <c r="B1403" s="243" t="s">
        <v>4034</v>
      </c>
      <c r="C1403" s="237">
        <v>33650</v>
      </c>
      <c r="D1403" s="237">
        <v>33650</v>
      </c>
      <c r="E1403" s="249">
        <v>2021</v>
      </c>
      <c r="F1403" s="276"/>
      <c r="G1403" s="411" t="s">
        <v>3793</v>
      </c>
      <c r="H1403" s="413" t="s">
        <v>3794</v>
      </c>
      <c r="I1403" s="311" t="s">
        <v>270</v>
      </c>
      <c r="J1403" s="311"/>
    </row>
    <row r="1404" spans="1:10" s="156" customFormat="1" ht="43.15" customHeight="1" x14ac:dyDescent="0.2">
      <c r="A1404" s="327" t="s">
        <v>6153</v>
      </c>
      <c r="B1404" s="243" t="s">
        <v>5042</v>
      </c>
      <c r="C1404" s="237">
        <v>18814.96</v>
      </c>
      <c r="D1404" s="237">
        <v>18814.96</v>
      </c>
      <c r="E1404" s="249" t="s">
        <v>3267</v>
      </c>
      <c r="F1404" s="276"/>
      <c r="G1404" s="411"/>
      <c r="H1404" s="413"/>
      <c r="I1404" s="311" t="s">
        <v>270</v>
      </c>
      <c r="J1404" s="311"/>
    </row>
    <row r="1405" spans="1:10" s="156" customFormat="1" ht="43.15" customHeight="1" x14ac:dyDescent="0.2">
      <c r="A1405" s="327" t="s">
        <v>6154</v>
      </c>
      <c r="B1405" s="243" t="s">
        <v>5043</v>
      </c>
      <c r="C1405" s="237">
        <v>18814.96</v>
      </c>
      <c r="D1405" s="237">
        <v>18814.96</v>
      </c>
      <c r="E1405" s="249" t="s">
        <v>3267</v>
      </c>
      <c r="F1405" s="276"/>
      <c r="G1405" s="411"/>
      <c r="H1405" s="413"/>
      <c r="I1405" s="311" t="s">
        <v>270</v>
      </c>
      <c r="J1405" s="311"/>
    </row>
    <row r="1406" spans="1:10" s="156" customFormat="1" ht="43.15" customHeight="1" x14ac:dyDescent="0.2">
      <c r="A1406" s="327" t="s">
        <v>6155</v>
      </c>
      <c r="B1406" s="243" t="s">
        <v>5044</v>
      </c>
      <c r="C1406" s="237">
        <v>70243</v>
      </c>
      <c r="D1406" s="237">
        <v>70243</v>
      </c>
      <c r="E1406" s="249" t="s">
        <v>3267</v>
      </c>
      <c r="F1406" s="276"/>
      <c r="G1406" s="411"/>
      <c r="H1406" s="413"/>
      <c r="I1406" s="311" t="s">
        <v>270</v>
      </c>
      <c r="J1406" s="311"/>
    </row>
    <row r="1407" spans="1:10" s="156" customFormat="1" ht="43.15" customHeight="1" x14ac:dyDescent="0.2">
      <c r="A1407" s="327" t="s">
        <v>6156</v>
      </c>
      <c r="B1407" s="243" t="s">
        <v>5045</v>
      </c>
      <c r="C1407" s="237">
        <v>70243</v>
      </c>
      <c r="D1407" s="237">
        <v>70243</v>
      </c>
      <c r="E1407" s="249" t="s">
        <v>3267</v>
      </c>
      <c r="F1407" s="276"/>
      <c r="G1407" s="411"/>
      <c r="H1407" s="413"/>
      <c r="I1407" s="311" t="s">
        <v>270</v>
      </c>
      <c r="J1407" s="311"/>
    </row>
    <row r="1408" spans="1:10" s="156" customFormat="1" ht="43.15" customHeight="1" x14ac:dyDescent="0.2">
      <c r="A1408" s="327" t="s">
        <v>6157</v>
      </c>
      <c r="B1408" s="243" t="s">
        <v>5046</v>
      </c>
      <c r="C1408" s="237">
        <v>70243</v>
      </c>
      <c r="D1408" s="237">
        <v>70243</v>
      </c>
      <c r="E1408" s="249" t="s">
        <v>3267</v>
      </c>
      <c r="F1408" s="276"/>
      <c r="G1408" s="411"/>
      <c r="H1408" s="413"/>
      <c r="I1408" s="311" t="s">
        <v>270</v>
      </c>
      <c r="J1408" s="311"/>
    </row>
    <row r="1409" spans="1:10" s="156" customFormat="1" ht="43.15" customHeight="1" x14ac:dyDescent="0.2">
      <c r="A1409" s="327" t="s">
        <v>6158</v>
      </c>
      <c r="B1409" s="243" t="s">
        <v>5047</v>
      </c>
      <c r="C1409" s="237">
        <v>70243</v>
      </c>
      <c r="D1409" s="237">
        <v>70243</v>
      </c>
      <c r="E1409" s="249" t="s">
        <v>3267</v>
      </c>
      <c r="F1409" s="276"/>
      <c r="G1409" s="411"/>
      <c r="H1409" s="413"/>
      <c r="I1409" s="311" t="s">
        <v>270</v>
      </c>
      <c r="J1409" s="311"/>
    </row>
    <row r="1410" spans="1:10" s="156" customFormat="1" ht="43.15" customHeight="1" x14ac:dyDescent="0.2">
      <c r="A1410" s="327" t="s">
        <v>6159</v>
      </c>
      <c r="B1410" s="243" t="s">
        <v>5051</v>
      </c>
      <c r="C1410" s="237">
        <v>36000</v>
      </c>
      <c r="D1410" s="237">
        <v>36000</v>
      </c>
      <c r="E1410" s="249" t="s">
        <v>3267</v>
      </c>
      <c r="F1410" s="276"/>
      <c r="G1410" s="411"/>
      <c r="H1410" s="413"/>
      <c r="I1410" s="311" t="s">
        <v>270</v>
      </c>
      <c r="J1410" s="311"/>
    </row>
    <row r="1411" spans="1:10" s="156" customFormat="1" ht="43.15" customHeight="1" x14ac:dyDescent="0.2">
      <c r="A1411" s="327" t="s">
        <v>6160</v>
      </c>
      <c r="B1411" s="243" t="s">
        <v>5052</v>
      </c>
      <c r="C1411" s="237">
        <v>36000</v>
      </c>
      <c r="D1411" s="237">
        <v>36000</v>
      </c>
      <c r="E1411" s="249" t="s">
        <v>3267</v>
      </c>
      <c r="F1411" s="276"/>
      <c r="G1411" s="411"/>
      <c r="H1411" s="413"/>
      <c r="I1411" s="311" t="s">
        <v>270</v>
      </c>
      <c r="J1411" s="311"/>
    </row>
    <row r="1412" spans="1:10" s="156" customFormat="1" ht="43.15" customHeight="1" x14ac:dyDescent="0.2">
      <c r="A1412" s="327" t="s">
        <v>6161</v>
      </c>
      <c r="B1412" s="243" t="s">
        <v>5053</v>
      </c>
      <c r="C1412" s="237">
        <v>36000</v>
      </c>
      <c r="D1412" s="237">
        <v>36000</v>
      </c>
      <c r="E1412" s="249" t="s">
        <v>3267</v>
      </c>
      <c r="F1412" s="276"/>
      <c r="G1412" s="411"/>
      <c r="H1412" s="413"/>
      <c r="I1412" s="311" t="s">
        <v>270</v>
      </c>
      <c r="J1412" s="311"/>
    </row>
    <row r="1413" spans="1:10" s="156" customFormat="1" ht="43.15" customHeight="1" x14ac:dyDescent="0.2">
      <c r="A1413" s="327" t="s">
        <v>6162</v>
      </c>
      <c r="B1413" s="243" t="s">
        <v>5059</v>
      </c>
      <c r="C1413" s="237">
        <v>36000</v>
      </c>
      <c r="D1413" s="237">
        <v>36000</v>
      </c>
      <c r="E1413" s="249" t="s">
        <v>3267</v>
      </c>
      <c r="F1413" s="276"/>
      <c r="G1413" s="411"/>
      <c r="H1413" s="413"/>
      <c r="I1413" s="311" t="s">
        <v>270</v>
      </c>
      <c r="J1413" s="311"/>
    </row>
    <row r="1414" spans="1:10" s="156" customFormat="1" ht="43.15" customHeight="1" x14ac:dyDescent="0.2">
      <c r="A1414" s="327" t="s">
        <v>6163</v>
      </c>
      <c r="B1414" s="243" t="s">
        <v>5060</v>
      </c>
      <c r="C1414" s="237">
        <v>36000</v>
      </c>
      <c r="D1414" s="237">
        <v>36000</v>
      </c>
      <c r="E1414" s="249" t="s">
        <v>3267</v>
      </c>
      <c r="F1414" s="276"/>
      <c r="G1414" s="411"/>
      <c r="H1414" s="413"/>
      <c r="I1414" s="311" t="s">
        <v>270</v>
      </c>
      <c r="J1414" s="311"/>
    </row>
    <row r="1415" spans="1:10" s="156" customFormat="1" ht="43.15" customHeight="1" x14ac:dyDescent="0.2">
      <c r="A1415" s="327" t="s">
        <v>6164</v>
      </c>
      <c r="B1415" s="243" t="s">
        <v>5061</v>
      </c>
      <c r="C1415" s="237">
        <v>36000</v>
      </c>
      <c r="D1415" s="237">
        <v>36000</v>
      </c>
      <c r="E1415" s="249" t="s">
        <v>3267</v>
      </c>
      <c r="F1415" s="276"/>
      <c r="G1415" s="411"/>
      <c r="H1415" s="413"/>
      <c r="I1415" s="311" t="s">
        <v>270</v>
      </c>
      <c r="J1415" s="311"/>
    </row>
    <row r="1416" spans="1:10" s="156" customFormat="1" ht="43.15" customHeight="1" x14ac:dyDescent="0.2">
      <c r="A1416" s="327" t="s">
        <v>6165</v>
      </c>
      <c r="B1416" s="243" t="s">
        <v>3787</v>
      </c>
      <c r="C1416" s="237">
        <v>33750</v>
      </c>
      <c r="D1416" s="237">
        <v>33750</v>
      </c>
      <c r="E1416" s="277">
        <v>44279</v>
      </c>
      <c r="F1416" s="276"/>
      <c r="G1416" s="411" t="s">
        <v>3795</v>
      </c>
      <c r="H1416" s="413" t="s">
        <v>3416</v>
      </c>
      <c r="I1416" s="311" t="s">
        <v>270</v>
      </c>
      <c r="J1416" s="311"/>
    </row>
    <row r="1417" spans="1:10" s="156" customFormat="1" ht="43.15" customHeight="1" x14ac:dyDescent="0.2">
      <c r="A1417" s="327" t="s">
        <v>6166</v>
      </c>
      <c r="B1417" s="243" t="s">
        <v>5032</v>
      </c>
      <c r="C1417" s="237">
        <v>60000</v>
      </c>
      <c r="D1417" s="237">
        <v>60000</v>
      </c>
      <c r="E1417" s="277">
        <v>44363</v>
      </c>
      <c r="F1417" s="276"/>
      <c r="G1417" s="411" t="s">
        <v>3796</v>
      </c>
      <c r="H1417" s="413" t="s">
        <v>3276</v>
      </c>
      <c r="I1417" s="311" t="s">
        <v>270</v>
      </c>
      <c r="J1417" s="311"/>
    </row>
    <row r="1418" spans="1:10" s="156" customFormat="1" ht="43.15" customHeight="1" x14ac:dyDescent="0.2">
      <c r="A1418" s="327" t="s">
        <v>6167</v>
      </c>
      <c r="B1418" s="243" t="s">
        <v>5030</v>
      </c>
      <c r="C1418" s="237">
        <v>69654.240000000005</v>
      </c>
      <c r="D1418" s="237">
        <v>69654.240000000005</v>
      </c>
      <c r="E1418" s="249">
        <v>2021</v>
      </c>
      <c r="F1418" s="276"/>
      <c r="G1418" s="411"/>
      <c r="H1418" s="413"/>
      <c r="I1418" s="311" t="s">
        <v>270</v>
      </c>
      <c r="J1418" s="311"/>
    </row>
    <row r="1419" spans="1:10" s="104" customFormat="1" ht="38.25" x14ac:dyDescent="0.2">
      <c r="A1419" s="327" t="s">
        <v>6168</v>
      </c>
      <c r="B1419" s="243" t="s">
        <v>5031</v>
      </c>
      <c r="C1419" s="237">
        <v>203632.67</v>
      </c>
      <c r="D1419" s="237">
        <v>203632.67</v>
      </c>
      <c r="E1419" s="249">
        <v>2021</v>
      </c>
      <c r="F1419" s="276"/>
      <c r="G1419" s="411"/>
      <c r="H1419" s="412"/>
      <c r="I1419" s="311" t="s">
        <v>270</v>
      </c>
      <c r="J1419" s="334" t="s">
        <v>269</v>
      </c>
    </row>
    <row r="1420" spans="1:10" s="156" customFormat="1" x14ac:dyDescent="0.2">
      <c r="A1420" s="327" t="s">
        <v>6169</v>
      </c>
      <c r="B1420" s="248" t="s">
        <v>863</v>
      </c>
      <c r="C1420" s="249">
        <v>49997</v>
      </c>
      <c r="D1420" s="249">
        <v>49997</v>
      </c>
      <c r="E1420" s="249" t="s">
        <v>5048</v>
      </c>
      <c r="F1420" s="276"/>
      <c r="G1420" s="411"/>
      <c r="H1420" s="412"/>
      <c r="I1420" s="311" t="s">
        <v>270</v>
      </c>
      <c r="J1420" s="334"/>
    </row>
    <row r="1421" spans="1:10" s="156" customFormat="1" x14ac:dyDescent="0.2">
      <c r="A1421" s="327" t="s">
        <v>6170</v>
      </c>
      <c r="B1421" s="248" t="s">
        <v>5033</v>
      </c>
      <c r="C1421" s="249">
        <v>65000</v>
      </c>
      <c r="D1421" s="249">
        <v>65000</v>
      </c>
      <c r="E1421" s="249" t="s">
        <v>3730</v>
      </c>
      <c r="F1421" s="276"/>
      <c r="G1421" s="411"/>
      <c r="H1421" s="412"/>
      <c r="I1421" s="311" t="s">
        <v>270</v>
      </c>
      <c r="J1421" s="334"/>
    </row>
    <row r="1422" spans="1:10" s="156" customFormat="1" x14ac:dyDescent="0.2">
      <c r="A1422" s="327" t="s">
        <v>6171</v>
      </c>
      <c r="B1422" s="248" t="s">
        <v>5034</v>
      </c>
      <c r="C1422" s="249">
        <v>65000</v>
      </c>
      <c r="D1422" s="249">
        <v>65000</v>
      </c>
      <c r="E1422" s="249" t="s">
        <v>3730</v>
      </c>
      <c r="F1422" s="276"/>
      <c r="G1422" s="411"/>
      <c r="H1422" s="412"/>
      <c r="I1422" s="311" t="s">
        <v>270</v>
      </c>
      <c r="J1422" s="334"/>
    </row>
    <row r="1423" spans="1:10" s="156" customFormat="1" x14ac:dyDescent="0.2">
      <c r="A1423" s="327" t="s">
        <v>6172</v>
      </c>
      <c r="B1423" s="248" t="s">
        <v>5035</v>
      </c>
      <c r="C1423" s="249">
        <v>65000</v>
      </c>
      <c r="D1423" s="249">
        <v>65000</v>
      </c>
      <c r="E1423" s="249" t="s">
        <v>3730</v>
      </c>
      <c r="F1423" s="276"/>
      <c r="G1423" s="411"/>
      <c r="H1423" s="412"/>
      <c r="I1423" s="311" t="s">
        <v>270</v>
      </c>
      <c r="J1423" s="334"/>
    </row>
    <row r="1424" spans="1:10" s="156" customFormat="1" ht="38.25" x14ac:dyDescent="0.2">
      <c r="A1424" s="327" t="s">
        <v>6173</v>
      </c>
      <c r="B1424" s="248" t="s">
        <v>5054</v>
      </c>
      <c r="C1424" s="249">
        <v>292133.19</v>
      </c>
      <c r="D1424" s="249">
        <v>292133.19</v>
      </c>
      <c r="E1424" s="249" t="s">
        <v>3730</v>
      </c>
      <c r="F1424" s="276"/>
      <c r="G1424" s="411"/>
      <c r="H1424" s="412"/>
      <c r="I1424" s="311" t="s">
        <v>270</v>
      </c>
      <c r="J1424" s="334"/>
    </row>
    <row r="1425" spans="1:10" s="156" customFormat="1" ht="38.25" x14ac:dyDescent="0.2">
      <c r="A1425" s="327" t="s">
        <v>6174</v>
      </c>
      <c r="B1425" s="248" t="s">
        <v>5062</v>
      </c>
      <c r="C1425" s="249">
        <v>68955</v>
      </c>
      <c r="D1425" s="249">
        <v>68955</v>
      </c>
      <c r="E1425" s="249" t="s">
        <v>3730</v>
      </c>
      <c r="F1425" s="276"/>
      <c r="G1425" s="411"/>
      <c r="H1425" s="412"/>
      <c r="I1425" s="311" t="s">
        <v>270</v>
      </c>
      <c r="J1425" s="334"/>
    </row>
    <row r="1426" spans="1:10" s="156" customFormat="1" x14ac:dyDescent="0.2">
      <c r="A1426" s="327" t="s">
        <v>6175</v>
      </c>
      <c r="B1426" s="248" t="s">
        <v>5055</v>
      </c>
      <c r="C1426" s="249">
        <v>44775</v>
      </c>
      <c r="D1426" s="249">
        <v>44775</v>
      </c>
      <c r="E1426" s="249" t="s">
        <v>4820</v>
      </c>
      <c r="F1426" s="276"/>
      <c r="G1426" s="411"/>
      <c r="H1426" s="412"/>
      <c r="I1426" s="311" t="s">
        <v>270</v>
      </c>
      <c r="J1426" s="334"/>
    </row>
    <row r="1427" spans="1:10" s="156" customFormat="1" ht="25.5" x14ac:dyDescent="0.2">
      <c r="A1427" s="327" t="s">
        <v>6176</v>
      </c>
      <c r="B1427" s="248" t="s">
        <v>5049</v>
      </c>
      <c r="C1427" s="249">
        <v>43885</v>
      </c>
      <c r="D1427" s="249">
        <v>43885</v>
      </c>
      <c r="E1427" s="249" t="s">
        <v>4820</v>
      </c>
      <c r="F1427" s="276"/>
      <c r="G1427" s="411"/>
      <c r="H1427" s="412"/>
      <c r="I1427" s="311" t="s">
        <v>270</v>
      </c>
      <c r="J1427" s="334"/>
    </row>
    <row r="1428" spans="1:10" s="156" customFormat="1" x14ac:dyDescent="0.2">
      <c r="A1428" s="327" t="s">
        <v>6177</v>
      </c>
      <c r="B1428" s="248" t="s">
        <v>5050</v>
      </c>
      <c r="C1428" s="249">
        <v>75222</v>
      </c>
      <c r="D1428" s="249">
        <v>75222</v>
      </c>
      <c r="E1428" s="249" t="s">
        <v>4820</v>
      </c>
      <c r="F1428" s="276"/>
      <c r="G1428" s="411"/>
      <c r="H1428" s="412"/>
      <c r="I1428" s="311" t="s">
        <v>270</v>
      </c>
      <c r="J1428" s="334"/>
    </row>
    <row r="1429" spans="1:10" s="156" customFormat="1" x14ac:dyDescent="0.2">
      <c r="A1429" s="327" t="s">
        <v>6178</v>
      </c>
      <c r="B1429" s="248" t="s">
        <v>5050</v>
      </c>
      <c r="C1429" s="249">
        <v>75222</v>
      </c>
      <c r="D1429" s="249">
        <v>75222</v>
      </c>
      <c r="E1429" s="249" t="s">
        <v>4820</v>
      </c>
      <c r="F1429" s="276"/>
      <c r="G1429" s="411"/>
      <c r="H1429" s="412"/>
      <c r="I1429" s="311" t="s">
        <v>270</v>
      </c>
      <c r="J1429" s="334"/>
    </row>
    <row r="1430" spans="1:10" s="156" customFormat="1" x14ac:dyDescent="0.2">
      <c r="A1430" s="327" t="s">
        <v>6179</v>
      </c>
      <c r="B1430" s="248" t="s">
        <v>5050</v>
      </c>
      <c r="C1430" s="249">
        <v>75222</v>
      </c>
      <c r="D1430" s="249">
        <v>75222</v>
      </c>
      <c r="E1430" s="249" t="s">
        <v>4820</v>
      </c>
      <c r="F1430" s="276"/>
      <c r="G1430" s="411"/>
      <c r="H1430" s="412"/>
      <c r="I1430" s="311" t="s">
        <v>270</v>
      </c>
      <c r="J1430" s="334"/>
    </row>
    <row r="1431" spans="1:10" s="156" customFormat="1" x14ac:dyDescent="0.2">
      <c r="A1431" s="327" t="s">
        <v>6180</v>
      </c>
      <c r="B1431" s="248" t="s">
        <v>5063</v>
      </c>
      <c r="C1431" s="249" t="s">
        <v>4256</v>
      </c>
      <c r="D1431" s="249" t="s">
        <v>4256</v>
      </c>
      <c r="E1431" s="249" t="s">
        <v>4820</v>
      </c>
      <c r="F1431" s="276"/>
      <c r="G1431" s="411"/>
      <c r="H1431" s="412"/>
      <c r="I1431" s="311" t="s">
        <v>270</v>
      </c>
      <c r="J1431" s="334"/>
    </row>
    <row r="1432" spans="1:10" s="118" customFormat="1" ht="63.75" x14ac:dyDescent="0.2">
      <c r="A1432" s="327"/>
      <c r="B1432" s="310" t="s">
        <v>4437</v>
      </c>
      <c r="C1432" s="237"/>
      <c r="D1432" s="237"/>
      <c r="E1432" s="244"/>
      <c r="F1432" s="276"/>
      <c r="G1432" s="411"/>
      <c r="H1432" s="358"/>
      <c r="I1432" s="311" t="s">
        <v>270</v>
      </c>
      <c r="J1432" s="334"/>
    </row>
    <row r="1433" spans="1:10" s="105" customFormat="1" ht="25.5" x14ac:dyDescent="0.2">
      <c r="A1433" s="327" t="s">
        <v>6181</v>
      </c>
      <c r="B1433" s="243" t="s">
        <v>3441</v>
      </c>
      <c r="C1433" s="237">
        <v>18300</v>
      </c>
      <c r="D1433" s="237">
        <v>18300</v>
      </c>
      <c r="E1433" s="244" t="s">
        <v>3515</v>
      </c>
      <c r="F1433" s="276"/>
      <c r="G1433" s="411"/>
      <c r="H1433" s="358"/>
      <c r="I1433" s="311" t="s">
        <v>270</v>
      </c>
      <c r="J1433" s="311" t="s">
        <v>270</v>
      </c>
    </row>
    <row r="1434" spans="1:10" s="105" customFormat="1" ht="38.25" x14ac:dyDescent="0.2">
      <c r="A1434" s="327" t="s">
        <v>6182</v>
      </c>
      <c r="B1434" s="243" t="s">
        <v>3438</v>
      </c>
      <c r="C1434" s="237">
        <v>69654.240000000005</v>
      </c>
      <c r="D1434" s="237">
        <v>69654.240000000005</v>
      </c>
      <c r="E1434" s="244" t="s">
        <v>4062</v>
      </c>
      <c r="F1434" s="276"/>
      <c r="G1434" s="411"/>
      <c r="H1434" s="358"/>
      <c r="I1434" s="311" t="s">
        <v>270</v>
      </c>
      <c r="J1434" s="311" t="s">
        <v>270</v>
      </c>
    </row>
    <row r="1435" spans="1:10" s="105" customFormat="1" ht="38.25" x14ac:dyDescent="0.2">
      <c r="A1435" s="327" t="s">
        <v>6183</v>
      </c>
      <c r="B1435" s="243" t="s">
        <v>3439</v>
      </c>
      <c r="C1435" s="237">
        <v>203632.67</v>
      </c>
      <c r="D1435" s="237">
        <v>203632.67</v>
      </c>
      <c r="E1435" s="244" t="s">
        <v>3794</v>
      </c>
      <c r="F1435" s="276"/>
      <c r="G1435" s="411"/>
      <c r="H1435" s="358"/>
      <c r="I1435" s="311" t="s">
        <v>270</v>
      </c>
      <c r="J1435" s="311" t="s">
        <v>270</v>
      </c>
    </row>
    <row r="1436" spans="1:10" s="105" customFormat="1" ht="38.25" x14ac:dyDescent="0.2">
      <c r="A1436" s="327" t="s">
        <v>6184</v>
      </c>
      <c r="B1436" s="243" t="s">
        <v>3439</v>
      </c>
      <c r="C1436" s="237">
        <v>203632.67</v>
      </c>
      <c r="D1436" s="237">
        <v>203632.67</v>
      </c>
      <c r="E1436" s="244" t="s">
        <v>3794</v>
      </c>
      <c r="F1436" s="276"/>
      <c r="G1436" s="411"/>
      <c r="H1436" s="358"/>
      <c r="I1436" s="311" t="s">
        <v>270</v>
      </c>
      <c r="J1436" s="311" t="s">
        <v>270</v>
      </c>
    </row>
    <row r="1437" spans="1:10" s="105" customFormat="1" ht="25.5" x14ac:dyDescent="0.2">
      <c r="A1437" s="327" t="s">
        <v>6185</v>
      </c>
      <c r="B1437" s="243" t="s">
        <v>3443</v>
      </c>
      <c r="C1437" s="237">
        <v>39970</v>
      </c>
      <c r="D1437" s="237">
        <v>39970</v>
      </c>
      <c r="E1437" s="244" t="s">
        <v>5006</v>
      </c>
      <c r="F1437" s="276"/>
      <c r="G1437" s="411"/>
      <c r="H1437" s="358"/>
      <c r="I1437" s="311" t="s">
        <v>270</v>
      </c>
      <c r="J1437" s="311" t="s">
        <v>270</v>
      </c>
    </row>
    <row r="1438" spans="1:10" s="105" customFormat="1" ht="25.5" x14ac:dyDescent="0.2">
      <c r="A1438" s="327" t="s">
        <v>6186</v>
      </c>
      <c r="B1438" s="243" t="s">
        <v>3445</v>
      </c>
      <c r="C1438" s="237">
        <v>41436.839999999997</v>
      </c>
      <c r="D1438" s="237">
        <v>41436.839999999997</v>
      </c>
      <c r="E1438" s="244" t="s">
        <v>5007</v>
      </c>
      <c r="F1438" s="276"/>
      <c r="G1438" s="411"/>
      <c r="H1438" s="358"/>
      <c r="I1438" s="311" t="s">
        <v>270</v>
      </c>
      <c r="J1438" s="311" t="s">
        <v>270</v>
      </c>
    </row>
    <row r="1439" spans="1:10" s="105" customFormat="1" ht="38.25" x14ac:dyDescent="0.2">
      <c r="A1439" s="327" t="s">
        <v>6187</v>
      </c>
      <c r="B1439" s="243" t="s">
        <v>3447</v>
      </c>
      <c r="C1439" s="237">
        <v>48271.24</v>
      </c>
      <c r="D1439" s="237">
        <v>48271.24</v>
      </c>
      <c r="E1439" s="244" t="s">
        <v>5008</v>
      </c>
      <c r="F1439" s="276"/>
      <c r="G1439" s="411"/>
      <c r="H1439" s="358"/>
      <c r="I1439" s="311" t="s">
        <v>270</v>
      </c>
      <c r="J1439" s="311" t="s">
        <v>270</v>
      </c>
    </row>
    <row r="1440" spans="1:10" s="105" customFormat="1" ht="38.25" x14ac:dyDescent="0.2">
      <c r="A1440" s="327" t="s">
        <v>6188</v>
      </c>
      <c r="B1440" s="243" t="s">
        <v>3450</v>
      </c>
      <c r="C1440" s="237">
        <v>260000</v>
      </c>
      <c r="D1440" s="237">
        <v>260000</v>
      </c>
      <c r="E1440" s="244" t="s">
        <v>4062</v>
      </c>
      <c r="F1440" s="276"/>
      <c r="G1440" s="411"/>
      <c r="H1440" s="358"/>
      <c r="I1440" s="311" t="s">
        <v>270</v>
      </c>
      <c r="J1440" s="311" t="s">
        <v>270</v>
      </c>
    </row>
    <row r="1441" spans="1:10" s="105" customFormat="1" ht="25.5" x14ac:dyDescent="0.2">
      <c r="A1441" s="327" t="s">
        <v>6189</v>
      </c>
      <c r="B1441" s="243" t="s">
        <v>3451</v>
      </c>
      <c r="C1441" s="237">
        <v>34960</v>
      </c>
      <c r="D1441" s="237">
        <v>34960</v>
      </c>
      <c r="E1441" s="244" t="s">
        <v>5008</v>
      </c>
      <c r="F1441" s="276"/>
      <c r="G1441" s="411"/>
      <c r="H1441" s="358"/>
      <c r="I1441" s="311" t="s">
        <v>270</v>
      </c>
      <c r="J1441" s="311" t="s">
        <v>270</v>
      </c>
    </row>
    <row r="1442" spans="1:10" s="105" customFormat="1" ht="25.5" x14ac:dyDescent="0.2">
      <c r="A1442" s="327" t="s">
        <v>6190</v>
      </c>
      <c r="B1442" s="243" t="s">
        <v>3452</v>
      </c>
      <c r="C1442" s="237">
        <v>34960</v>
      </c>
      <c r="D1442" s="237">
        <v>34960</v>
      </c>
      <c r="E1442" s="244" t="s">
        <v>5008</v>
      </c>
      <c r="F1442" s="276"/>
      <c r="G1442" s="411"/>
      <c r="H1442" s="358"/>
      <c r="I1442" s="311" t="s">
        <v>270</v>
      </c>
      <c r="J1442" s="311" t="s">
        <v>270</v>
      </c>
    </row>
    <row r="1443" spans="1:10" s="105" customFormat="1" ht="25.5" x14ac:dyDescent="0.2">
      <c r="A1443" s="327" t="s">
        <v>6191</v>
      </c>
      <c r="B1443" s="243" t="s">
        <v>3453</v>
      </c>
      <c r="C1443" s="237">
        <v>34960</v>
      </c>
      <c r="D1443" s="237">
        <v>34960</v>
      </c>
      <c r="E1443" s="244" t="s">
        <v>5008</v>
      </c>
      <c r="F1443" s="276"/>
      <c r="G1443" s="411"/>
      <c r="H1443" s="358"/>
      <c r="I1443" s="311" t="s">
        <v>270</v>
      </c>
      <c r="J1443" s="311" t="s">
        <v>270</v>
      </c>
    </row>
    <row r="1444" spans="1:10" s="105" customFormat="1" ht="25.5" x14ac:dyDescent="0.2">
      <c r="A1444" s="327" t="s">
        <v>6192</v>
      </c>
      <c r="B1444" s="243" t="s">
        <v>3454</v>
      </c>
      <c r="C1444" s="237">
        <v>34960</v>
      </c>
      <c r="D1444" s="237">
        <v>34960</v>
      </c>
      <c r="E1444" s="244" t="s">
        <v>5008</v>
      </c>
      <c r="F1444" s="276"/>
      <c r="G1444" s="411"/>
      <c r="H1444" s="358"/>
      <c r="I1444" s="311" t="s">
        <v>270</v>
      </c>
      <c r="J1444" s="311" t="s">
        <v>270</v>
      </c>
    </row>
    <row r="1445" spans="1:10" s="105" customFormat="1" ht="38.25" x14ac:dyDescent="0.2">
      <c r="A1445" s="327" t="s">
        <v>6193</v>
      </c>
      <c r="B1445" s="243" t="s">
        <v>3456</v>
      </c>
      <c r="C1445" s="237">
        <v>70243</v>
      </c>
      <c r="D1445" s="237">
        <v>70243</v>
      </c>
      <c r="E1445" s="244" t="s">
        <v>3494</v>
      </c>
      <c r="F1445" s="276"/>
      <c r="G1445" s="411"/>
      <c r="H1445" s="358"/>
      <c r="I1445" s="311" t="s">
        <v>270</v>
      </c>
      <c r="J1445" s="311" t="s">
        <v>270</v>
      </c>
    </row>
    <row r="1446" spans="1:10" s="105" customFormat="1" ht="38.25" x14ac:dyDescent="0.2">
      <c r="A1446" s="327" t="s">
        <v>6194</v>
      </c>
      <c r="B1446" s="243" t="s">
        <v>3457</v>
      </c>
      <c r="C1446" s="237">
        <v>70243</v>
      </c>
      <c r="D1446" s="237">
        <v>70243</v>
      </c>
      <c r="E1446" s="244" t="s">
        <v>3494</v>
      </c>
      <c r="F1446" s="276"/>
      <c r="G1446" s="411"/>
      <c r="H1446" s="358"/>
      <c r="I1446" s="311" t="s">
        <v>270</v>
      </c>
      <c r="J1446" s="311" t="s">
        <v>270</v>
      </c>
    </row>
    <row r="1447" spans="1:10" s="118" customFormat="1" ht="38.25" x14ac:dyDescent="0.2">
      <c r="A1447" s="327" t="s">
        <v>6195</v>
      </c>
      <c r="B1447" s="243" t="s">
        <v>3458</v>
      </c>
      <c r="C1447" s="237">
        <v>70243</v>
      </c>
      <c r="D1447" s="237">
        <v>70243</v>
      </c>
      <c r="E1447" s="244" t="s">
        <v>3494</v>
      </c>
      <c r="F1447" s="276"/>
      <c r="G1447" s="411"/>
      <c r="H1447" s="358"/>
      <c r="I1447" s="311" t="s">
        <v>270</v>
      </c>
      <c r="J1447" s="311"/>
    </row>
    <row r="1448" spans="1:10" s="118" customFormat="1" ht="38.25" x14ac:dyDescent="0.2">
      <c r="A1448" s="327" t="s">
        <v>6196</v>
      </c>
      <c r="B1448" s="243" t="s">
        <v>3459</v>
      </c>
      <c r="C1448" s="237">
        <v>70243</v>
      </c>
      <c r="D1448" s="237">
        <v>70243</v>
      </c>
      <c r="E1448" s="244" t="s">
        <v>3494</v>
      </c>
      <c r="F1448" s="276"/>
      <c r="G1448" s="411"/>
      <c r="H1448" s="358"/>
      <c r="I1448" s="311" t="s">
        <v>270</v>
      </c>
      <c r="J1448" s="311"/>
    </row>
    <row r="1449" spans="1:10" s="105" customFormat="1" ht="38.25" x14ac:dyDescent="0.2">
      <c r="A1449" s="327" t="s">
        <v>6197</v>
      </c>
      <c r="B1449" s="243" t="s">
        <v>3460</v>
      </c>
      <c r="C1449" s="237">
        <v>43885</v>
      </c>
      <c r="D1449" s="237">
        <v>43885</v>
      </c>
      <c r="E1449" s="414" t="s">
        <v>5008</v>
      </c>
      <c r="F1449" s="276"/>
      <c r="G1449" s="411"/>
      <c r="H1449" s="358"/>
      <c r="I1449" s="311" t="s">
        <v>270</v>
      </c>
      <c r="J1449" s="311" t="s">
        <v>270</v>
      </c>
    </row>
    <row r="1450" spans="1:10" s="105" customFormat="1" ht="25.5" x14ac:dyDescent="0.2">
      <c r="A1450" s="327" t="s">
        <v>6198</v>
      </c>
      <c r="B1450" s="243" t="s">
        <v>5009</v>
      </c>
      <c r="C1450" s="237">
        <v>66665</v>
      </c>
      <c r="D1450" s="237">
        <v>66665</v>
      </c>
      <c r="E1450" s="244" t="s">
        <v>4866</v>
      </c>
      <c r="F1450" s="276"/>
      <c r="G1450" s="411"/>
      <c r="H1450" s="358"/>
      <c r="I1450" s="311" t="s">
        <v>270</v>
      </c>
      <c r="J1450" s="311" t="s">
        <v>270</v>
      </c>
    </row>
    <row r="1451" spans="1:10" s="105" customFormat="1" ht="25.5" x14ac:dyDescent="0.2">
      <c r="A1451" s="327" t="s">
        <v>6199</v>
      </c>
      <c r="B1451" s="243" t="s">
        <v>5010</v>
      </c>
      <c r="C1451" s="237">
        <v>66665</v>
      </c>
      <c r="D1451" s="237">
        <v>66665</v>
      </c>
      <c r="E1451" s="244" t="s">
        <v>4866</v>
      </c>
      <c r="F1451" s="276"/>
      <c r="G1451" s="411"/>
      <c r="H1451" s="358"/>
      <c r="I1451" s="311" t="s">
        <v>270</v>
      </c>
      <c r="J1451" s="311" t="s">
        <v>270</v>
      </c>
    </row>
    <row r="1452" spans="1:10" s="105" customFormat="1" ht="25.5" x14ac:dyDescent="0.2">
      <c r="A1452" s="327" t="s">
        <v>6200</v>
      </c>
      <c r="B1452" s="243" t="s">
        <v>5011</v>
      </c>
      <c r="C1452" s="237">
        <v>66665</v>
      </c>
      <c r="D1452" s="237">
        <v>66665</v>
      </c>
      <c r="E1452" s="244" t="s">
        <v>4866</v>
      </c>
      <c r="F1452" s="276"/>
      <c r="G1452" s="411"/>
      <c r="H1452" s="358"/>
      <c r="I1452" s="311" t="s">
        <v>270</v>
      </c>
      <c r="J1452" s="311" t="s">
        <v>270</v>
      </c>
    </row>
    <row r="1453" spans="1:10" s="105" customFormat="1" ht="38.25" x14ac:dyDescent="0.2">
      <c r="A1453" s="327" t="s">
        <v>6201</v>
      </c>
      <c r="B1453" s="243" t="s">
        <v>3461</v>
      </c>
      <c r="C1453" s="237">
        <v>133377.73000000001</v>
      </c>
      <c r="D1453" s="237">
        <v>133377.73000000001</v>
      </c>
      <c r="E1453" s="244" t="s">
        <v>3494</v>
      </c>
      <c r="F1453" s="276"/>
      <c r="G1453" s="411"/>
      <c r="H1453" s="358"/>
      <c r="I1453" s="311" t="s">
        <v>270</v>
      </c>
      <c r="J1453" s="311" t="s">
        <v>270</v>
      </c>
    </row>
    <row r="1454" spans="1:10" s="104" customFormat="1" ht="38.25" x14ac:dyDescent="0.2">
      <c r="A1454" s="327" t="s">
        <v>6202</v>
      </c>
      <c r="B1454" s="243" t="s">
        <v>3462</v>
      </c>
      <c r="C1454" s="237">
        <v>133377.73000000001</v>
      </c>
      <c r="D1454" s="237">
        <v>133377.73000000001</v>
      </c>
      <c r="E1454" s="244" t="s">
        <v>3494</v>
      </c>
      <c r="F1454" s="229"/>
      <c r="G1454" s="247"/>
      <c r="H1454" s="247"/>
      <c r="I1454" s="311" t="s">
        <v>270</v>
      </c>
      <c r="J1454" s="311" t="s">
        <v>270</v>
      </c>
    </row>
    <row r="1455" spans="1:10" s="104" customFormat="1" ht="38.25" x14ac:dyDescent="0.2">
      <c r="A1455" s="327" t="s">
        <v>6203</v>
      </c>
      <c r="B1455" s="243" t="s">
        <v>3463</v>
      </c>
      <c r="C1455" s="237">
        <v>133377.73000000001</v>
      </c>
      <c r="D1455" s="237">
        <v>133377.73000000001</v>
      </c>
      <c r="E1455" s="244" t="s">
        <v>3494</v>
      </c>
      <c r="F1455" s="229"/>
      <c r="G1455" s="247"/>
      <c r="H1455" s="247"/>
      <c r="I1455" s="311" t="s">
        <v>270</v>
      </c>
      <c r="J1455" s="311" t="s">
        <v>270</v>
      </c>
    </row>
    <row r="1456" spans="1:10" s="106" customFormat="1" ht="25.5" x14ac:dyDescent="0.2">
      <c r="A1456" s="327" t="s">
        <v>6204</v>
      </c>
      <c r="B1456" s="243" t="s">
        <v>3464</v>
      </c>
      <c r="C1456" s="237">
        <v>50000</v>
      </c>
      <c r="D1456" s="237">
        <v>50000</v>
      </c>
      <c r="E1456" s="244" t="s">
        <v>5012</v>
      </c>
      <c r="F1456" s="229"/>
      <c r="G1456" s="247"/>
      <c r="H1456" s="247"/>
      <c r="I1456" s="311" t="s">
        <v>270</v>
      </c>
      <c r="J1456" s="311" t="s">
        <v>270</v>
      </c>
    </row>
    <row r="1457" spans="1:10" s="106" customFormat="1" ht="38.25" x14ac:dyDescent="0.2">
      <c r="A1457" s="327" t="s">
        <v>6205</v>
      </c>
      <c r="B1457" s="243" t="s">
        <v>3471</v>
      </c>
      <c r="C1457" s="237">
        <v>58985</v>
      </c>
      <c r="D1457" s="237">
        <v>58985</v>
      </c>
      <c r="E1457" s="244" t="s">
        <v>3494</v>
      </c>
      <c r="F1457" s="229"/>
      <c r="G1457" s="247"/>
      <c r="H1457" s="247"/>
      <c r="I1457" s="311" t="s">
        <v>270</v>
      </c>
      <c r="J1457" s="311" t="s">
        <v>270</v>
      </c>
    </row>
    <row r="1458" spans="1:10" s="106" customFormat="1" ht="38.25" x14ac:dyDescent="0.2">
      <c r="A1458" s="327" t="s">
        <v>6206</v>
      </c>
      <c r="B1458" s="243" t="s">
        <v>3472</v>
      </c>
      <c r="C1458" s="237">
        <v>58985</v>
      </c>
      <c r="D1458" s="237">
        <v>58985</v>
      </c>
      <c r="E1458" s="244" t="s">
        <v>3494</v>
      </c>
      <c r="F1458" s="229"/>
      <c r="G1458" s="247"/>
      <c r="H1458" s="247"/>
      <c r="I1458" s="311" t="s">
        <v>270</v>
      </c>
      <c r="J1458" s="311" t="s">
        <v>270</v>
      </c>
    </row>
    <row r="1459" spans="1:10" s="106" customFormat="1" ht="38.25" x14ac:dyDescent="0.2">
      <c r="A1459" s="327" t="s">
        <v>6207</v>
      </c>
      <c r="B1459" s="243" t="s">
        <v>3473</v>
      </c>
      <c r="C1459" s="237">
        <v>58985</v>
      </c>
      <c r="D1459" s="237">
        <v>58985</v>
      </c>
      <c r="E1459" s="244" t="s">
        <v>3494</v>
      </c>
      <c r="F1459" s="229"/>
      <c r="G1459" s="247"/>
      <c r="H1459" s="247"/>
      <c r="I1459" s="311" t="s">
        <v>270</v>
      </c>
      <c r="J1459" s="311" t="s">
        <v>270</v>
      </c>
    </row>
    <row r="1460" spans="1:10" s="106" customFormat="1" ht="25.5" x14ac:dyDescent="0.2">
      <c r="A1460" s="327" t="s">
        <v>6208</v>
      </c>
      <c r="B1460" s="243" t="s">
        <v>3478</v>
      </c>
      <c r="C1460" s="237">
        <v>20900</v>
      </c>
      <c r="D1460" s="237">
        <v>20900</v>
      </c>
      <c r="E1460" s="244" t="s">
        <v>5008</v>
      </c>
      <c r="F1460" s="229"/>
      <c r="G1460" s="247"/>
      <c r="H1460" s="247"/>
      <c r="I1460" s="311" t="s">
        <v>270</v>
      </c>
      <c r="J1460" s="311" t="s">
        <v>270</v>
      </c>
    </row>
    <row r="1461" spans="1:10" s="106" customFormat="1" ht="25.5" x14ac:dyDescent="0.2">
      <c r="A1461" s="327" t="s">
        <v>6209</v>
      </c>
      <c r="B1461" s="243" t="s">
        <v>3440</v>
      </c>
      <c r="C1461" s="237">
        <v>60000</v>
      </c>
      <c r="D1461" s="237">
        <v>60000</v>
      </c>
      <c r="E1461" s="244" t="s">
        <v>3976</v>
      </c>
      <c r="F1461" s="229"/>
      <c r="G1461" s="247"/>
      <c r="H1461" s="247"/>
      <c r="I1461" s="311" t="s">
        <v>270</v>
      </c>
      <c r="J1461" s="311" t="s">
        <v>270</v>
      </c>
    </row>
    <row r="1462" spans="1:10" s="106" customFormat="1" x14ac:dyDescent="0.2">
      <c r="A1462" s="327" t="s">
        <v>6210</v>
      </c>
      <c r="B1462" s="243" t="s">
        <v>5013</v>
      </c>
      <c r="C1462" s="237"/>
      <c r="D1462" s="237"/>
      <c r="E1462" s="244" t="s">
        <v>681</v>
      </c>
      <c r="F1462" s="229"/>
      <c r="G1462" s="247"/>
      <c r="H1462" s="247"/>
      <c r="I1462" s="311" t="s">
        <v>270</v>
      </c>
      <c r="J1462" s="311" t="s">
        <v>270</v>
      </c>
    </row>
    <row r="1463" spans="1:10" s="106" customFormat="1" x14ac:dyDescent="0.2">
      <c r="A1463" s="327" t="s">
        <v>6211</v>
      </c>
      <c r="B1463" s="243" t="s">
        <v>1355</v>
      </c>
      <c r="C1463" s="237">
        <v>27127.75</v>
      </c>
      <c r="D1463" s="237">
        <v>27127.75</v>
      </c>
      <c r="E1463" s="244" t="s">
        <v>1351</v>
      </c>
      <c r="F1463" s="229"/>
      <c r="G1463" s="247"/>
      <c r="H1463" s="247"/>
      <c r="I1463" s="311" t="s">
        <v>270</v>
      </c>
      <c r="J1463" s="311" t="s">
        <v>270</v>
      </c>
    </row>
    <row r="1464" spans="1:10" s="106" customFormat="1" x14ac:dyDescent="0.2">
      <c r="A1464" s="327" t="s">
        <v>6212</v>
      </c>
      <c r="B1464" s="243" t="s">
        <v>3442</v>
      </c>
      <c r="C1464" s="237">
        <v>40500</v>
      </c>
      <c r="D1464" s="237">
        <v>40500</v>
      </c>
      <c r="E1464" s="244" t="s">
        <v>3515</v>
      </c>
      <c r="F1464" s="229"/>
      <c r="G1464" s="247"/>
      <c r="H1464" s="247"/>
      <c r="I1464" s="311" t="s">
        <v>270</v>
      </c>
      <c r="J1464" s="311" t="s">
        <v>270</v>
      </c>
    </row>
    <row r="1465" spans="1:10" s="106" customFormat="1" ht="38.25" x14ac:dyDescent="0.2">
      <c r="A1465" s="327" t="s">
        <v>6212</v>
      </c>
      <c r="B1465" s="243" t="s">
        <v>1357</v>
      </c>
      <c r="C1465" s="237">
        <v>27101.78</v>
      </c>
      <c r="D1465" s="237">
        <v>27101.78</v>
      </c>
      <c r="E1465" s="244" t="s">
        <v>1351</v>
      </c>
      <c r="F1465" s="229"/>
      <c r="G1465" s="247"/>
      <c r="H1465" s="247"/>
      <c r="I1465" s="311" t="s">
        <v>270</v>
      </c>
      <c r="J1465" s="311" t="s">
        <v>270</v>
      </c>
    </row>
    <row r="1466" spans="1:10" s="106" customFormat="1" ht="38.25" x14ac:dyDescent="0.2">
      <c r="A1466" s="327" t="s">
        <v>6213</v>
      </c>
      <c r="B1466" s="243" t="s">
        <v>1358</v>
      </c>
      <c r="C1466" s="237">
        <v>24500.02</v>
      </c>
      <c r="D1466" s="237">
        <v>24500.02</v>
      </c>
      <c r="E1466" s="244" t="s">
        <v>1351</v>
      </c>
      <c r="F1466" s="229"/>
      <c r="G1466" s="247"/>
      <c r="H1466" s="247"/>
      <c r="I1466" s="311" t="s">
        <v>270</v>
      </c>
      <c r="J1466" s="311" t="s">
        <v>270</v>
      </c>
    </row>
    <row r="1467" spans="1:10" s="106" customFormat="1" ht="38.25" x14ac:dyDescent="0.2">
      <c r="A1467" s="327" t="s">
        <v>6214</v>
      </c>
      <c r="B1467" s="243" t="s">
        <v>1354</v>
      </c>
      <c r="C1467" s="237">
        <v>159617.25</v>
      </c>
      <c r="D1467" s="237">
        <v>159617.25</v>
      </c>
      <c r="E1467" s="244" t="s">
        <v>1351</v>
      </c>
      <c r="F1467" s="229"/>
      <c r="G1467" s="247"/>
      <c r="H1467" s="247"/>
      <c r="I1467" s="311" t="s">
        <v>270</v>
      </c>
      <c r="J1467" s="311" t="s">
        <v>270</v>
      </c>
    </row>
    <row r="1468" spans="1:10" s="106" customFormat="1" ht="25.5" x14ac:dyDescent="0.2">
      <c r="A1468" s="327" t="s">
        <v>6215</v>
      </c>
      <c r="B1468" s="243" t="s">
        <v>3444</v>
      </c>
      <c r="C1468" s="237">
        <v>39970</v>
      </c>
      <c r="D1468" s="237">
        <v>39970</v>
      </c>
      <c r="E1468" s="244" t="s">
        <v>5014</v>
      </c>
      <c r="F1468" s="229"/>
      <c r="G1468" s="247"/>
      <c r="H1468" s="247"/>
      <c r="I1468" s="311" t="s">
        <v>270</v>
      </c>
      <c r="J1468" s="311" t="s">
        <v>270</v>
      </c>
    </row>
    <row r="1469" spans="1:10" s="106" customFormat="1" ht="25.5" x14ac:dyDescent="0.2">
      <c r="A1469" s="327" t="s">
        <v>6216</v>
      </c>
      <c r="B1469" s="243" t="s">
        <v>890</v>
      </c>
      <c r="C1469" s="237">
        <v>22586</v>
      </c>
      <c r="D1469" s="237">
        <v>22586</v>
      </c>
      <c r="E1469" s="244" t="s">
        <v>1341</v>
      </c>
      <c r="F1469" s="229"/>
      <c r="G1469" s="247"/>
      <c r="H1469" s="247"/>
      <c r="I1469" s="311" t="s">
        <v>270</v>
      </c>
      <c r="J1469" s="311" t="s">
        <v>270</v>
      </c>
    </row>
    <row r="1470" spans="1:10" s="107" customFormat="1" ht="25.5" x14ac:dyDescent="0.2">
      <c r="A1470" s="327" t="s">
        <v>6217</v>
      </c>
      <c r="B1470" s="243" t="s">
        <v>1339</v>
      </c>
      <c r="C1470" s="237">
        <v>26475</v>
      </c>
      <c r="D1470" s="237">
        <v>26475</v>
      </c>
      <c r="E1470" s="244" t="s">
        <v>662</v>
      </c>
      <c r="F1470" s="229"/>
      <c r="G1470" s="247"/>
      <c r="H1470" s="247"/>
      <c r="I1470" s="311" t="s">
        <v>270</v>
      </c>
      <c r="J1470" s="311" t="s">
        <v>270</v>
      </c>
    </row>
    <row r="1471" spans="1:10" s="107" customFormat="1" ht="25.5" x14ac:dyDescent="0.2">
      <c r="A1471" s="327" t="s">
        <v>6218</v>
      </c>
      <c r="B1471" s="243" t="s">
        <v>890</v>
      </c>
      <c r="C1471" s="237">
        <v>22586</v>
      </c>
      <c r="D1471" s="237">
        <v>22586</v>
      </c>
      <c r="E1471" s="244" t="s">
        <v>1341</v>
      </c>
      <c r="F1471" s="229"/>
      <c r="G1471" s="247"/>
      <c r="H1471" s="247"/>
      <c r="I1471" s="311" t="s">
        <v>270</v>
      </c>
      <c r="J1471" s="311" t="s">
        <v>270</v>
      </c>
    </row>
    <row r="1472" spans="1:10" s="107" customFormat="1" ht="25.5" x14ac:dyDescent="0.2">
      <c r="A1472" s="327" t="s">
        <v>6219</v>
      </c>
      <c r="B1472" s="243" t="s">
        <v>890</v>
      </c>
      <c r="C1472" s="237">
        <v>22586</v>
      </c>
      <c r="D1472" s="237">
        <v>22586</v>
      </c>
      <c r="E1472" s="244" t="s">
        <v>1341</v>
      </c>
      <c r="F1472" s="229"/>
      <c r="G1472" s="247"/>
      <c r="H1472" s="247"/>
      <c r="I1472" s="311" t="s">
        <v>270</v>
      </c>
      <c r="J1472" s="311" t="s">
        <v>270</v>
      </c>
    </row>
    <row r="1473" spans="1:10" s="107" customFormat="1" ht="25.5" x14ac:dyDescent="0.2">
      <c r="A1473" s="327" t="s">
        <v>6220</v>
      </c>
      <c r="B1473" s="243" t="s">
        <v>890</v>
      </c>
      <c r="C1473" s="237">
        <v>22586</v>
      </c>
      <c r="D1473" s="237">
        <v>22586</v>
      </c>
      <c r="E1473" s="244" t="s">
        <v>1341</v>
      </c>
      <c r="F1473" s="229"/>
      <c r="G1473" s="247"/>
      <c r="H1473" s="247"/>
      <c r="I1473" s="311" t="s">
        <v>270</v>
      </c>
      <c r="J1473" s="311" t="s">
        <v>270</v>
      </c>
    </row>
    <row r="1474" spans="1:10" s="107" customFormat="1" ht="25.5" x14ac:dyDescent="0.2">
      <c r="A1474" s="327" t="s">
        <v>6221</v>
      </c>
      <c r="B1474" s="243" t="s">
        <v>893</v>
      </c>
      <c r="C1474" s="237">
        <v>30889</v>
      </c>
      <c r="D1474" s="237">
        <v>30889</v>
      </c>
      <c r="E1474" s="244" t="s">
        <v>1340</v>
      </c>
      <c r="F1474" s="229"/>
      <c r="G1474" s="247"/>
      <c r="H1474" s="247"/>
      <c r="I1474" s="311" t="s">
        <v>270</v>
      </c>
      <c r="J1474" s="311" t="s">
        <v>270</v>
      </c>
    </row>
    <row r="1475" spans="1:10" s="107" customFormat="1" ht="38.25" x14ac:dyDescent="0.2">
      <c r="A1475" s="327" t="s">
        <v>6222</v>
      </c>
      <c r="B1475" s="243" t="s">
        <v>5015</v>
      </c>
      <c r="C1475" s="237">
        <v>65000</v>
      </c>
      <c r="D1475" s="237">
        <v>65000</v>
      </c>
      <c r="E1475" s="244" t="s">
        <v>4843</v>
      </c>
      <c r="F1475" s="229"/>
      <c r="G1475" s="247"/>
      <c r="H1475" s="247"/>
      <c r="I1475" s="311" t="s">
        <v>270</v>
      </c>
      <c r="J1475" s="311" t="s">
        <v>270</v>
      </c>
    </row>
    <row r="1476" spans="1:10" s="106" customFormat="1" ht="38.25" x14ac:dyDescent="0.2">
      <c r="A1476" s="327" t="s">
        <v>6223</v>
      </c>
      <c r="B1476" s="243" t="s">
        <v>5016</v>
      </c>
      <c r="C1476" s="237">
        <v>65000</v>
      </c>
      <c r="D1476" s="237">
        <v>65000</v>
      </c>
      <c r="E1476" s="244" t="s">
        <v>4843</v>
      </c>
      <c r="F1476" s="229"/>
      <c r="G1476" s="247"/>
      <c r="H1476" s="247"/>
      <c r="I1476" s="311" t="s">
        <v>270</v>
      </c>
      <c r="J1476" s="311" t="s">
        <v>270</v>
      </c>
    </row>
    <row r="1477" spans="1:10" s="106" customFormat="1" ht="38.25" x14ac:dyDescent="0.2">
      <c r="A1477" s="327" t="s">
        <v>6224</v>
      </c>
      <c r="B1477" s="243" t="s">
        <v>5017</v>
      </c>
      <c r="C1477" s="237">
        <v>65000</v>
      </c>
      <c r="D1477" s="237">
        <v>65000</v>
      </c>
      <c r="E1477" s="244" t="s">
        <v>4843</v>
      </c>
      <c r="F1477" s="229"/>
      <c r="G1477" s="247"/>
      <c r="H1477" s="247"/>
      <c r="I1477" s="311" t="s">
        <v>270</v>
      </c>
      <c r="J1477" s="311" t="s">
        <v>270</v>
      </c>
    </row>
    <row r="1478" spans="1:10" s="104" customFormat="1" ht="38.25" x14ac:dyDescent="0.2">
      <c r="A1478" s="327" t="s">
        <v>6225</v>
      </c>
      <c r="B1478" s="243" t="s">
        <v>5018</v>
      </c>
      <c r="C1478" s="237">
        <v>65000</v>
      </c>
      <c r="D1478" s="237">
        <v>65000</v>
      </c>
      <c r="E1478" s="244" t="s">
        <v>4843</v>
      </c>
      <c r="F1478" s="229"/>
      <c r="G1478" s="247"/>
      <c r="H1478" s="247"/>
      <c r="I1478" s="311" t="s">
        <v>270</v>
      </c>
      <c r="J1478" s="311" t="s">
        <v>270</v>
      </c>
    </row>
    <row r="1479" spans="1:10" s="104" customFormat="1" ht="51.6" customHeight="1" x14ac:dyDescent="0.2">
      <c r="A1479" s="327" t="s">
        <v>6226</v>
      </c>
      <c r="B1479" s="243" t="s">
        <v>1342</v>
      </c>
      <c r="C1479" s="237">
        <v>27991</v>
      </c>
      <c r="D1479" s="237">
        <v>27991</v>
      </c>
      <c r="E1479" s="244" t="s">
        <v>674</v>
      </c>
      <c r="F1479" s="229"/>
      <c r="G1479" s="247"/>
      <c r="H1479" s="247"/>
      <c r="I1479" s="311" t="s">
        <v>270</v>
      </c>
      <c r="J1479" s="311" t="s">
        <v>270</v>
      </c>
    </row>
    <row r="1480" spans="1:10" s="118" customFormat="1" x14ac:dyDescent="0.2">
      <c r="A1480" s="327" t="s">
        <v>6227</v>
      </c>
      <c r="B1480" s="243" t="s">
        <v>1343</v>
      </c>
      <c r="C1480" s="237">
        <v>27991</v>
      </c>
      <c r="D1480" s="237">
        <v>27991</v>
      </c>
      <c r="E1480" s="244" t="s">
        <v>674</v>
      </c>
      <c r="F1480" s="229"/>
      <c r="G1480" s="247"/>
      <c r="H1480" s="247"/>
      <c r="I1480" s="311" t="s">
        <v>270</v>
      </c>
      <c r="J1480" s="311"/>
    </row>
    <row r="1481" spans="1:10" s="108" customFormat="1" x14ac:dyDescent="0.2">
      <c r="A1481" s="327" t="s">
        <v>6228</v>
      </c>
      <c r="B1481" s="243" t="s">
        <v>1344</v>
      </c>
      <c r="C1481" s="237">
        <v>27991</v>
      </c>
      <c r="D1481" s="237">
        <v>27991</v>
      </c>
      <c r="E1481" s="244" t="s">
        <v>1345</v>
      </c>
      <c r="F1481" s="229"/>
      <c r="G1481" s="247"/>
      <c r="H1481" s="247"/>
      <c r="I1481" s="311" t="s">
        <v>270</v>
      </c>
      <c r="J1481" s="311" t="s">
        <v>270</v>
      </c>
    </row>
    <row r="1482" spans="1:10" s="108" customFormat="1" x14ac:dyDescent="0.2">
      <c r="A1482" s="327" t="s">
        <v>6229</v>
      </c>
      <c r="B1482" s="243" t="s">
        <v>1346</v>
      </c>
      <c r="C1482" s="237">
        <v>27991</v>
      </c>
      <c r="D1482" s="237">
        <v>27991</v>
      </c>
      <c r="E1482" s="244" t="s">
        <v>674</v>
      </c>
      <c r="F1482" s="229"/>
      <c r="G1482" s="247"/>
      <c r="H1482" s="247"/>
      <c r="I1482" s="311" t="s">
        <v>270</v>
      </c>
      <c r="J1482" s="311" t="s">
        <v>270</v>
      </c>
    </row>
    <row r="1483" spans="1:10" s="118" customFormat="1" x14ac:dyDescent="0.2">
      <c r="A1483" s="327" t="s">
        <v>6230</v>
      </c>
      <c r="B1483" s="243" t="s">
        <v>1347</v>
      </c>
      <c r="C1483" s="237">
        <v>27991</v>
      </c>
      <c r="D1483" s="258">
        <v>27991</v>
      </c>
      <c r="E1483" s="244" t="s">
        <v>674</v>
      </c>
      <c r="F1483" s="229"/>
      <c r="G1483" s="247"/>
      <c r="H1483" s="247"/>
      <c r="I1483" s="311" t="s">
        <v>270</v>
      </c>
      <c r="J1483" s="311"/>
    </row>
    <row r="1484" spans="1:10" s="108" customFormat="1" x14ac:dyDescent="0.2">
      <c r="A1484" s="327" t="s">
        <v>6231</v>
      </c>
      <c r="B1484" s="243" t="s">
        <v>1348</v>
      </c>
      <c r="C1484" s="237">
        <v>27991</v>
      </c>
      <c r="D1484" s="237">
        <v>27991</v>
      </c>
      <c r="E1484" s="244" t="s">
        <v>674</v>
      </c>
      <c r="F1484" s="229"/>
      <c r="G1484" s="247"/>
      <c r="H1484" s="247"/>
      <c r="I1484" s="311" t="s">
        <v>270</v>
      </c>
      <c r="J1484" s="311" t="s">
        <v>270</v>
      </c>
    </row>
    <row r="1485" spans="1:10" s="108" customFormat="1" x14ac:dyDescent="0.2">
      <c r="A1485" s="327" t="s">
        <v>6232</v>
      </c>
      <c r="B1485" s="243" t="s">
        <v>1349</v>
      </c>
      <c r="C1485" s="237">
        <v>27991</v>
      </c>
      <c r="D1485" s="237">
        <v>27991</v>
      </c>
      <c r="E1485" s="244" t="s">
        <v>674</v>
      </c>
      <c r="F1485" s="229"/>
      <c r="G1485" s="247"/>
      <c r="H1485" s="247"/>
      <c r="I1485" s="311" t="s">
        <v>270</v>
      </c>
      <c r="J1485" s="311" t="s">
        <v>270</v>
      </c>
    </row>
    <row r="1486" spans="1:10" s="108" customFormat="1" x14ac:dyDescent="0.2">
      <c r="A1486" s="327" t="s">
        <v>6233</v>
      </c>
      <c r="B1486" s="243" t="s">
        <v>1350</v>
      </c>
      <c r="C1486" s="237">
        <v>27991</v>
      </c>
      <c r="D1486" s="237">
        <v>27991</v>
      </c>
      <c r="E1486" s="244" t="s">
        <v>674</v>
      </c>
      <c r="F1486" s="229"/>
      <c r="G1486" s="247"/>
      <c r="H1486" s="247"/>
      <c r="I1486" s="311" t="s">
        <v>270</v>
      </c>
      <c r="J1486" s="311" t="s">
        <v>270</v>
      </c>
    </row>
    <row r="1487" spans="1:10" s="108" customFormat="1" x14ac:dyDescent="0.2">
      <c r="A1487" s="327" t="s">
        <v>6234</v>
      </c>
      <c r="B1487" s="243" t="s">
        <v>3446</v>
      </c>
      <c r="C1487" s="237">
        <v>20000</v>
      </c>
      <c r="D1487" s="237">
        <v>20000</v>
      </c>
      <c r="E1487" s="244" t="s">
        <v>3948</v>
      </c>
      <c r="F1487" s="229"/>
      <c r="G1487" s="247"/>
      <c r="H1487" s="247"/>
      <c r="I1487" s="311" t="s">
        <v>270</v>
      </c>
      <c r="J1487" s="311" t="s">
        <v>270</v>
      </c>
    </row>
    <row r="1488" spans="1:10" s="108" customFormat="1" x14ac:dyDescent="0.2">
      <c r="A1488" s="327" t="s">
        <v>6235</v>
      </c>
      <c r="B1488" s="243" t="s">
        <v>1621</v>
      </c>
      <c r="C1488" s="237">
        <v>70000</v>
      </c>
      <c r="D1488" s="237">
        <v>70000</v>
      </c>
      <c r="E1488" s="244" t="s">
        <v>5019</v>
      </c>
      <c r="F1488" s="229"/>
      <c r="G1488" s="247"/>
      <c r="H1488" s="247"/>
      <c r="I1488" s="311" t="s">
        <v>270</v>
      </c>
      <c r="J1488" s="311" t="s">
        <v>270</v>
      </c>
    </row>
    <row r="1489" spans="1:10" s="108" customFormat="1" x14ac:dyDescent="0.2">
      <c r="A1489" s="327" t="s">
        <v>6236</v>
      </c>
      <c r="B1489" s="243" t="s">
        <v>1622</v>
      </c>
      <c r="C1489" s="237">
        <v>99000</v>
      </c>
      <c r="D1489" s="237">
        <v>99000</v>
      </c>
      <c r="E1489" s="244" t="s">
        <v>1623</v>
      </c>
      <c r="F1489" s="229"/>
      <c r="G1489" s="247"/>
      <c r="H1489" s="247"/>
      <c r="I1489" s="311" t="s">
        <v>270</v>
      </c>
      <c r="J1489" s="311" t="s">
        <v>270</v>
      </c>
    </row>
    <row r="1490" spans="1:10" s="156" customFormat="1" ht="51" x14ac:dyDescent="0.2">
      <c r="A1490" s="327" t="s">
        <v>6237</v>
      </c>
      <c r="B1490" s="243" t="s">
        <v>3448</v>
      </c>
      <c r="C1490" s="237">
        <v>24500</v>
      </c>
      <c r="D1490" s="237">
        <v>24500</v>
      </c>
      <c r="E1490" s="244" t="s">
        <v>5020</v>
      </c>
      <c r="F1490" s="229"/>
      <c r="G1490" s="247"/>
      <c r="H1490" s="272"/>
      <c r="I1490" s="311" t="s">
        <v>270</v>
      </c>
      <c r="J1490" s="311" t="s">
        <v>270</v>
      </c>
    </row>
    <row r="1491" spans="1:10" s="156" customFormat="1" ht="51" x14ac:dyDescent="0.2">
      <c r="A1491" s="327" t="s">
        <v>6238</v>
      </c>
      <c r="B1491" s="243" t="s">
        <v>3449</v>
      </c>
      <c r="C1491" s="237">
        <v>24500</v>
      </c>
      <c r="D1491" s="237">
        <v>24500</v>
      </c>
      <c r="E1491" s="244" t="s">
        <v>5020</v>
      </c>
      <c r="F1491" s="229"/>
      <c r="G1491" s="247"/>
      <c r="H1491" s="272"/>
      <c r="I1491" s="311" t="s">
        <v>270</v>
      </c>
      <c r="J1491" s="311" t="s">
        <v>270</v>
      </c>
    </row>
    <row r="1492" spans="1:10" s="156" customFormat="1" ht="38.25" x14ac:dyDescent="0.2">
      <c r="A1492" s="327" t="s">
        <v>6239</v>
      </c>
      <c r="B1492" s="243" t="s">
        <v>1352</v>
      </c>
      <c r="C1492" s="237">
        <v>32266</v>
      </c>
      <c r="D1492" s="237">
        <v>32266</v>
      </c>
      <c r="E1492" s="244" t="s">
        <v>1351</v>
      </c>
      <c r="F1492" s="229"/>
      <c r="G1492" s="247"/>
      <c r="H1492" s="272"/>
      <c r="I1492" s="311" t="s">
        <v>270</v>
      </c>
      <c r="J1492" s="311" t="s">
        <v>270</v>
      </c>
    </row>
    <row r="1493" spans="1:10" s="156" customFormat="1" ht="38.25" x14ac:dyDescent="0.2">
      <c r="A1493" s="327" t="s">
        <v>6240</v>
      </c>
      <c r="B1493" s="243" t="s">
        <v>1353</v>
      </c>
      <c r="C1493" s="237">
        <v>22170.720000000001</v>
      </c>
      <c r="D1493" s="237">
        <v>22170.720000000001</v>
      </c>
      <c r="E1493" s="244" t="s">
        <v>1351</v>
      </c>
      <c r="F1493" s="229"/>
      <c r="G1493" s="247"/>
      <c r="H1493" s="272"/>
      <c r="I1493" s="311" t="s">
        <v>270</v>
      </c>
      <c r="J1493" s="311" t="s">
        <v>270</v>
      </c>
    </row>
    <row r="1494" spans="1:10" s="156" customFormat="1" ht="25.5" x14ac:dyDescent="0.2">
      <c r="A1494" s="327" t="s">
        <v>6241</v>
      </c>
      <c r="B1494" s="243" t="s">
        <v>3465</v>
      </c>
      <c r="C1494" s="237">
        <v>22925</v>
      </c>
      <c r="D1494" s="237">
        <v>22925</v>
      </c>
      <c r="E1494" s="244" t="s">
        <v>5021</v>
      </c>
      <c r="F1494" s="229"/>
      <c r="G1494" s="247"/>
      <c r="H1494" s="272"/>
      <c r="I1494" s="311" t="s">
        <v>270</v>
      </c>
      <c r="J1494" s="311" t="s">
        <v>270</v>
      </c>
    </row>
    <row r="1495" spans="1:10" s="156" customFormat="1" ht="25.5" x14ac:dyDescent="0.2">
      <c r="A1495" s="327" t="s">
        <v>6242</v>
      </c>
      <c r="B1495" s="243" t="s">
        <v>3466</v>
      </c>
      <c r="C1495" s="237">
        <v>23000</v>
      </c>
      <c r="D1495" s="237">
        <v>23000</v>
      </c>
      <c r="E1495" s="244" t="s">
        <v>5022</v>
      </c>
      <c r="F1495" s="229"/>
      <c r="G1495" s="247"/>
      <c r="H1495" s="272"/>
      <c r="I1495" s="311" t="s">
        <v>270</v>
      </c>
      <c r="J1495" s="311" t="s">
        <v>270</v>
      </c>
    </row>
    <row r="1496" spans="1:10" s="156" customFormat="1" ht="25.5" x14ac:dyDescent="0.2">
      <c r="A1496" s="327" t="s">
        <v>6243</v>
      </c>
      <c r="B1496" s="243" t="s">
        <v>3467</v>
      </c>
      <c r="C1496" s="237">
        <v>23000</v>
      </c>
      <c r="D1496" s="237">
        <v>23000</v>
      </c>
      <c r="E1496" s="244" t="s">
        <v>5022</v>
      </c>
      <c r="F1496" s="229"/>
      <c r="G1496" s="247"/>
      <c r="H1496" s="272"/>
      <c r="I1496" s="311" t="s">
        <v>270</v>
      </c>
      <c r="J1496" s="311" t="s">
        <v>270</v>
      </c>
    </row>
    <row r="1497" spans="1:10" s="156" customFormat="1" ht="38.25" x14ac:dyDescent="0.2">
      <c r="A1497" s="327" t="s">
        <v>6244</v>
      </c>
      <c r="B1497" s="243" t="s">
        <v>4039</v>
      </c>
      <c r="C1497" s="237">
        <v>45000</v>
      </c>
      <c r="D1497" s="237">
        <v>45000</v>
      </c>
      <c r="E1497" s="244" t="s">
        <v>5020</v>
      </c>
      <c r="F1497" s="229"/>
      <c r="G1497" s="247"/>
      <c r="H1497" s="272"/>
      <c r="I1497" s="311" t="s">
        <v>270</v>
      </c>
      <c r="J1497" s="311" t="s">
        <v>270</v>
      </c>
    </row>
    <row r="1498" spans="1:10" s="156" customFormat="1" ht="38.25" x14ac:dyDescent="0.2">
      <c r="A1498" s="327" t="s">
        <v>6245</v>
      </c>
      <c r="B1498" s="243" t="s">
        <v>3468</v>
      </c>
      <c r="C1498" s="237">
        <v>45800</v>
      </c>
      <c r="D1498" s="237">
        <v>45800</v>
      </c>
      <c r="E1498" s="244" t="s">
        <v>5020</v>
      </c>
      <c r="F1498" s="229"/>
      <c r="G1498" s="247"/>
      <c r="H1498" s="272"/>
      <c r="I1498" s="311" t="s">
        <v>270</v>
      </c>
      <c r="J1498" s="311" t="s">
        <v>270</v>
      </c>
    </row>
    <row r="1499" spans="1:10" s="156" customFormat="1" ht="38.25" x14ac:dyDescent="0.2">
      <c r="A1499" s="327" t="s">
        <v>6246</v>
      </c>
      <c r="B1499" s="243" t="s">
        <v>3469</v>
      </c>
      <c r="C1499" s="237">
        <v>45800</v>
      </c>
      <c r="D1499" s="237">
        <v>45800</v>
      </c>
      <c r="E1499" s="244" t="s">
        <v>5020</v>
      </c>
      <c r="F1499" s="229"/>
      <c r="G1499" s="247"/>
      <c r="H1499" s="272"/>
      <c r="I1499" s="311" t="s">
        <v>270</v>
      </c>
      <c r="J1499" s="311" t="s">
        <v>270</v>
      </c>
    </row>
    <row r="1500" spans="1:10" s="156" customFormat="1" ht="38.25" x14ac:dyDescent="0.2">
      <c r="A1500" s="327" t="s">
        <v>6247</v>
      </c>
      <c r="B1500" s="243" t="s">
        <v>3470</v>
      </c>
      <c r="C1500" s="237">
        <v>45800</v>
      </c>
      <c r="D1500" s="237">
        <v>45800</v>
      </c>
      <c r="E1500" s="244" t="s">
        <v>5020</v>
      </c>
      <c r="F1500" s="229"/>
      <c r="G1500" s="247"/>
      <c r="H1500" s="272"/>
      <c r="I1500" s="311" t="s">
        <v>270</v>
      </c>
      <c r="J1500" s="311" t="s">
        <v>270</v>
      </c>
    </row>
    <row r="1501" spans="1:10" s="156" customFormat="1" x14ac:dyDescent="0.2">
      <c r="A1501" s="327" t="s">
        <v>6248</v>
      </c>
      <c r="B1501" s="243" t="s">
        <v>3475</v>
      </c>
      <c r="C1501" s="237">
        <v>30000</v>
      </c>
      <c r="D1501" s="237">
        <v>30000</v>
      </c>
      <c r="E1501" s="244" t="s">
        <v>5023</v>
      </c>
      <c r="F1501" s="229"/>
      <c r="G1501" s="247"/>
      <c r="H1501" s="272"/>
      <c r="I1501" s="311" t="s">
        <v>270</v>
      </c>
      <c r="J1501" s="311" t="s">
        <v>270</v>
      </c>
    </row>
    <row r="1502" spans="1:10" s="156" customFormat="1" ht="38.25" x14ac:dyDescent="0.2">
      <c r="A1502" s="327" t="s">
        <v>6249</v>
      </c>
      <c r="B1502" s="243" t="s">
        <v>1356</v>
      </c>
      <c r="C1502" s="237">
        <v>44374.31</v>
      </c>
      <c r="D1502" s="237">
        <v>44374.31</v>
      </c>
      <c r="E1502" s="244" t="s">
        <v>1351</v>
      </c>
      <c r="F1502" s="229"/>
      <c r="G1502" s="247"/>
      <c r="H1502" s="272"/>
      <c r="I1502" s="311" t="s">
        <v>270</v>
      </c>
      <c r="J1502" s="311" t="s">
        <v>270</v>
      </c>
    </row>
    <row r="1503" spans="1:10" s="156" customFormat="1" x14ac:dyDescent="0.2">
      <c r="A1503" s="327" t="s">
        <v>6250</v>
      </c>
      <c r="B1503" s="243" t="s">
        <v>3477</v>
      </c>
      <c r="C1503" s="237">
        <v>23702</v>
      </c>
      <c r="D1503" s="237">
        <v>23702</v>
      </c>
      <c r="E1503" s="244" t="s">
        <v>5024</v>
      </c>
      <c r="F1503" s="229"/>
      <c r="G1503" s="247"/>
      <c r="H1503" s="272"/>
      <c r="I1503" s="311" t="s">
        <v>270</v>
      </c>
      <c r="J1503" s="311" t="s">
        <v>270</v>
      </c>
    </row>
    <row r="1504" spans="1:10" s="156" customFormat="1" x14ac:dyDescent="0.2">
      <c r="A1504" s="327" t="s">
        <v>6251</v>
      </c>
      <c r="B1504" s="243" t="s">
        <v>3474</v>
      </c>
      <c r="C1504" s="237">
        <v>35300</v>
      </c>
      <c r="D1504" s="237">
        <v>35300</v>
      </c>
      <c r="E1504" s="244" t="s">
        <v>5025</v>
      </c>
      <c r="F1504" s="229"/>
      <c r="G1504" s="247"/>
      <c r="H1504" s="272"/>
      <c r="I1504" s="311" t="s">
        <v>270</v>
      </c>
      <c r="J1504" s="311" t="s">
        <v>270</v>
      </c>
    </row>
    <row r="1505" spans="1:10" s="156" customFormat="1" ht="25.5" x14ac:dyDescent="0.2">
      <c r="A1505" s="327" t="s">
        <v>6252</v>
      </c>
      <c r="B1505" s="243" t="s">
        <v>3476</v>
      </c>
      <c r="C1505" s="237">
        <v>35194.67</v>
      </c>
      <c r="D1505" s="237">
        <v>35194.67</v>
      </c>
      <c r="E1505" s="244" t="s">
        <v>5025</v>
      </c>
      <c r="F1505" s="229"/>
      <c r="G1505" s="247"/>
      <c r="H1505" s="272"/>
      <c r="I1505" s="311" t="s">
        <v>270</v>
      </c>
      <c r="J1505" s="311" t="s">
        <v>270</v>
      </c>
    </row>
    <row r="1506" spans="1:10" s="156" customFormat="1" ht="38.25" x14ac:dyDescent="0.2">
      <c r="A1506" s="327" t="s">
        <v>6253</v>
      </c>
      <c r="B1506" s="243" t="s">
        <v>3479</v>
      </c>
      <c r="C1506" s="237">
        <v>146897</v>
      </c>
      <c r="D1506" s="237">
        <v>146897</v>
      </c>
      <c r="E1506" s="244" t="s">
        <v>5025</v>
      </c>
      <c r="F1506" s="229"/>
      <c r="G1506" s="247"/>
      <c r="H1506" s="272"/>
      <c r="I1506" s="311" t="s">
        <v>270</v>
      </c>
      <c r="J1506" s="311" t="s">
        <v>270</v>
      </c>
    </row>
    <row r="1507" spans="1:10" s="156" customFormat="1" x14ac:dyDescent="0.2">
      <c r="A1507" s="327" t="s">
        <v>6254</v>
      </c>
      <c r="B1507" s="243" t="s">
        <v>5026</v>
      </c>
      <c r="C1507" s="237">
        <v>45000</v>
      </c>
      <c r="D1507" s="237">
        <v>45000</v>
      </c>
      <c r="E1507" s="244" t="s">
        <v>772</v>
      </c>
      <c r="F1507" s="229"/>
      <c r="G1507" s="247"/>
      <c r="H1507" s="272"/>
      <c r="I1507" s="311" t="s">
        <v>270</v>
      </c>
      <c r="J1507" s="311" t="s">
        <v>270</v>
      </c>
    </row>
    <row r="1508" spans="1:10" s="156" customFormat="1" x14ac:dyDescent="0.2">
      <c r="A1508" s="327" t="s">
        <v>6255</v>
      </c>
      <c r="B1508" s="243" t="s">
        <v>1359</v>
      </c>
      <c r="C1508" s="237">
        <v>423261</v>
      </c>
      <c r="D1508" s="237">
        <v>423261</v>
      </c>
      <c r="E1508" s="244" t="s">
        <v>1345</v>
      </c>
      <c r="F1508" s="229"/>
      <c r="G1508" s="247"/>
      <c r="H1508" s="272"/>
      <c r="I1508" s="311" t="s">
        <v>270</v>
      </c>
      <c r="J1508" s="311" t="s">
        <v>270</v>
      </c>
    </row>
    <row r="1509" spans="1:10" s="109" customFormat="1" x14ac:dyDescent="0.2">
      <c r="A1509" s="327" t="s">
        <v>6256</v>
      </c>
      <c r="B1509" s="243" t="s">
        <v>958</v>
      </c>
      <c r="C1509" s="237">
        <v>21260</v>
      </c>
      <c r="D1509" s="237">
        <v>21260</v>
      </c>
      <c r="E1509" s="244" t="s">
        <v>960</v>
      </c>
      <c r="F1509" s="229"/>
      <c r="G1509" s="247"/>
      <c r="H1509" s="247"/>
      <c r="I1509" s="311" t="s">
        <v>270</v>
      </c>
      <c r="J1509" s="311" t="s">
        <v>270</v>
      </c>
    </row>
    <row r="1510" spans="1:10" s="109" customFormat="1" x14ac:dyDescent="0.2">
      <c r="A1510" s="327" t="s">
        <v>6257</v>
      </c>
      <c r="B1510" s="243" t="s">
        <v>1360</v>
      </c>
      <c r="C1510" s="237">
        <v>21260</v>
      </c>
      <c r="D1510" s="237">
        <v>21260</v>
      </c>
      <c r="E1510" s="249" t="s">
        <v>960</v>
      </c>
      <c r="F1510" s="229"/>
      <c r="G1510" s="247"/>
      <c r="H1510" s="247"/>
      <c r="I1510" s="311" t="s">
        <v>270</v>
      </c>
      <c r="J1510" s="311" t="s">
        <v>270</v>
      </c>
    </row>
    <row r="1511" spans="1:10" s="109" customFormat="1" ht="25.5" x14ac:dyDescent="0.2">
      <c r="A1511" s="327" t="s">
        <v>6258</v>
      </c>
      <c r="B1511" s="243" t="s">
        <v>1035</v>
      </c>
      <c r="C1511" s="237">
        <v>120200</v>
      </c>
      <c r="D1511" s="237">
        <v>120200</v>
      </c>
      <c r="E1511" s="249" t="s">
        <v>926</v>
      </c>
      <c r="F1511" s="229"/>
      <c r="G1511" s="247"/>
      <c r="H1511" s="247"/>
      <c r="I1511" s="311" t="s">
        <v>270</v>
      </c>
      <c r="J1511" s="311" t="s">
        <v>270</v>
      </c>
    </row>
    <row r="1512" spans="1:10" s="109" customFormat="1" ht="25.5" x14ac:dyDescent="0.2">
      <c r="A1512" s="327" t="s">
        <v>6259</v>
      </c>
      <c r="B1512" s="243" t="s">
        <v>1364</v>
      </c>
      <c r="C1512" s="237">
        <v>68682</v>
      </c>
      <c r="D1512" s="237">
        <v>68682</v>
      </c>
      <c r="E1512" s="249" t="s">
        <v>5027</v>
      </c>
      <c r="F1512" s="229"/>
      <c r="G1512" s="247"/>
      <c r="H1512" s="247"/>
      <c r="I1512" s="311" t="s">
        <v>270</v>
      </c>
      <c r="J1512" s="311" t="s">
        <v>270</v>
      </c>
    </row>
    <row r="1513" spans="1:10" s="109" customFormat="1" ht="25.5" x14ac:dyDescent="0.2">
      <c r="A1513" s="327" t="s">
        <v>6260</v>
      </c>
      <c r="B1513" s="243" t="s">
        <v>1365</v>
      </c>
      <c r="C1513" s="237">
        <v>76312</v>
      </c>
      <c r="D1513" s="237">
        <v>76312</v>
      </c>
      <c r="E1513" s="249" t="s">
        <v>5027</v>
      </c>
      <c r="F1513" s="229"/>
      <c r="G1513" s="247"/>
      <c r="H1513" s="247"/>
      <c r="I1513" s="311" t="s">
        <v>270</v>
      </c>
      <c r="J1513" s="311" t="s">
        <v>270</v>
      </c>
    </row>
    <row r="1514" spans="1:10" s="109" customFormat="1" ht="25.5" x14ac:dyDescent="0.2">
      <c r="A1514" s="327" t="s">
        <v>6261</v>
      </c>
      <c r="B1514" s="243" t="s">
        <v>1361</v>
      </c>
      <c r="C1514" s="237">
        <v>51147</v>
      </c>
      <c r="D1514" s="237">
        <v>51147</v>
      </c>
      <c r="E1514" s="249" t="s">
        <v>5027</v>
      </c>
      <c r="F1514" s="229"/>
      <c r="G1514" s="247"/>
      <c r="H1514" s="247"/>
      <c r="I1514" s="311" t="s">
        <v>270</v>
      </c>
      <c r="J1514" s="311" t="s">
        <v>270</v>
      </c>
    </row>
    <row r="1515" spans="1:10" s="109" customFormat="1" x14ac:dyDescent="0.2">
      <c r="A1515" s="327" t="s">
        <v>6262</v>
      </c>
      <c r="B1515" s="243" t="s">
        <v>863</v>
      </c>
      <c r="C1515" s="237">
        <v>49080</v>
      </c>
      <c r="D1515" s="237">
        <v>49080</v>
      </c>
      <c r="E1515" s="249" t="s">
        <v>5027</v>
      </c>
      <c r="F1515" s="229"/>
      <c r="G1515" s="247"/>
      <c r="H1515" s="247"/>
      <c r="I1515" s="311" t="s">
        <v>270</v>
      </c>
      <c r="J1515" s="311" t="s">
        <v>270</v>
      </c>
    </row>
    <row r="1516" spans="1:10" s="109" customFormat="1" ht="25.5" x14ac:dyDescent="0.2">
      <c r="A1516" s="327" t="s">
        <v>6263</v>
      </c>
      <c r="B1516" s="243" t="s">
        <v>1362</v>
      </c>
      <c r="C1516" s="237">
        <v>58210</v>
      </c>
      <c r="D1516" s="237">
        <v>58210</v>
      </c>
      <c r="E1516" s="249" t="s">
        <v>5027</v>
      </c>
      <c r="F1516" s="229"/>
      <c r="G1516" s="247"/>
      <c r="H1516" s="247"/>
      <c r="I1516" s="311" t="s">
        <v>270</v>
      </c>
      <c r="J1516" s="311" t="s">
        <v>270</v>
      </c>
    </row>
    <row r="1517" spans="1:10" s="109" customFormat="1" ht="38.25" x14ac:dyDescent="0.2">
      <c r="A1517" s="327" t="s">
        <v>6264</v>
      </c>
      <c r="B1517" s="243" t="s">
        <v>1363</v>
      </c>
      <c r="C1517" s="237">
        <v>82530</v>
      </c>
      <c r="D1517" s="237">
        <v>82530</v>
      </c>
      <c r="E1517" s="249" t="s">
        <v>5027</v>
      </c>
      <c r="F1517" s="229"/>
      <c r="G1517" s="247"/>
      <c r="H1517" s="247"/>
      <c r="I1517" s="311" t="s">
        <v>270</v>
      </c>
      <c r="J1517" s="311" t="s">
        <v>270</v>
      </c>
    </row>
    <row r="1518" spans="1:10" s="109" customFormat="1" x14ac:dyDescent="0.2">
      <c r="A1518" s="327" t="s">
        <v>6265</v>
      </c>
      <c r="B1518" s="243" t="s">
        <v>4774</v>
      </c>
      <c r="C1518" s="237">
        <v>31050</v>
      </c>
      <c r="D1518" s="237">
        <v>31050</v>
      </c>
      <c r="E1518" s="244">
        <v>45000</v>
      </c>
      <c r="F1518" s="229"/>
      <c r="G1518" s="247"/>
      <c r="H1518" s="247"/>
      <c r="I1518" s="311" t="s">
        <v>270</v>
      </c>
      <c r="J1518" s="311" t="s">
        <v>270</v>
      </c>
    </row>
    <row r="1519" spans="1:10" s="156" customFormat="1" x14ac:dyDescent="0.2">
      <c r="A1519" s="327" t="s">
        <v>6266</v>
      </c>
      <c r="B1519" s="243" t="s">
        <v>5028</v>
      </c>
      <c r="C1519" s="237">
        <v>40000</v>
      </c>
      <c r="D1519" s="237">
        <v>40000</v>
      </c>
      <c r="E1519" s="277">
        <v>45015</v>
      </c>
      <c r="F1519" s="229"/>
      <c r="G1519" s="247"/>
      <c r="H1519" s="272"/>
      <c r="I1519" s="311" t="s">
        <v>270</v>
      </c>
      <c r="J1519" s="311" t="s">
        <v>270</v>
      </c>
    </row>
    <row r="1520" spans="1:10" s="156" customFormat="1" x14ac:dyDescent="0.2">
      <c r="A1520" s="327" t="s">
        <v>6267</v>
      </c>
      <c r="B1520" s="243" t="s">
        <v>4775</v>
      </c>
      <c r="C1520" s="237">
        <v>50000</v>
      </c>
      <c r="D1520" s="237">
        <v>50000</v>
      </c>
      <c r="E1520" s="249" t="s">
        <v>5029</v>
      </c>
      <c r="F1520" s="229"/>
      <c r="G1520" s="247"/>
      <c r="H1520" s="272"/>
      <c r="I1520" s="311" t="s">
        <v>270</v>
      </c>
      <c r="J1520" s="311" t="s">
        <v>270</v>
      </c>
    </row>
    <row r="1521" spans="1:10" s="156" customFormat="1" x14ac:dyDescent="0.2">
      <c r="A1521" s="327" t="s">
        <v>6268</v>
      </c>
      <c r="B1521" s="243" t="s">
        <v>5028</v>
      </c>
      <c r="C1521" s="237">
        <v>40000</v>
      </c>
      <c r="D1521" s="237">
        <v>40000</v>
      </c>
      <c r="E1521" s="249" t="s">
        <v>5029</v>
      </c>
      <c r="F1521" s="229"/>
      <c r="G1521" s="247"/>
      <c r="H1521" s="272"/>
      <c r="I1521" s="311" t="s">
        <v>270</v>
      </c>
      <c r="J1521" s="311" t="s">
        <v>270</v>
      </c>
    </row>
    <row r="1522" spans="1:10" s="156" customFormat="1" x14ac:dyDescent="0.2">
      <c r="A1522" s="327" t="s">
        <v>6269</v>
      </c>
      <c r="B1522" s="243" t="s">
        <v>5028</v>
      </c>
      <c r="C1522" s="237">
        <v>40000</v>
      </c>
      <c r="D1522" s="237">
        <v>40000</v>
      </c>
      <c r="E1522" s="277">
        <v>45061</v>
      </c>
      <c r="F1522" s="229"/>
      <c r="G1522" s="247"/>
      <c r="H1522" s="272"/>
      <c r="I1522" s="311" t="s">
        <v>270</v>
      </c>
      <c r="J1522" s="311" t="s">
        <v>270</v>
      </c>
    </row>
    <row r="1523" spans="1:10" s="156" customFormat="1" x14ac:dyDescent="0.2">
      <c r="A1523" s="327" t="s">
        <v>6270</v>
      </c>
      <c r="B1523" s="243" t="s">
        <v>5028</v>
      </c>
      <c r="C1523" s="237">
        <v>40000</v>
      </c>
      <c r="D1523" s="237">
        <v>40000</v>
      </c>
      <c r="E1523" s="277">
        <v>45061</v>
      </c>
      <c r="F1523" s="229"/>
      <c r="G1523" s="247"/>
      <c r="H1523" s="272"/>
      <c r="I1523" s="311" t="s">
        <v>270</v>
      </c>
      <c r="J1523" s="311" t="s">
        <v>270</v>
      </c>
    </row>
    <row r="1524" spans="1:10" s="156" customFormat="1" ht="51" x14ac:dyDescent="0.2">
      <c r="A1524" s="327"/>
      <c r="B1524" s="415" t="s">
        <v>3390</v>
      </c>
      <c r="C1524" s="237"/>
      <c r="D1524" s="237"/>
      <c r="E1524" s="277"/>
      <c r="F1524" s="229"/>
      <c r="G1524" s="247"/>
      <c r="H1524" s="272"/>
      <c r="I1524" s="311" t="s">
        <v>270</v>
      </c>
      <c r="J1524" s="311"/>
    </row>
    <row r="1525" spans="1:10" s="85" customFormat="1" x14ac:dyDescent="0.2">
      <c r="A1525" s="327" t="s">
        <v>6271</v>
      </c>
      <c r="B1525" s="243" t="s">
        <v>1160</v>
      </c>
      <c r="C1525" s="237">
        <v>27991</v>
      </c>
      <c r="D1525" s="237">
        <v>27991</v>
      </c>
      <c r="E1525" s="277">
        <v>40899</v>
      </c>
      <c r="F1525" s="247"/>
      <c r="G1525" s="247"/>
      <c r="H1525" s="247" t="s">
        <v>3717</v>
      </c>
      <c r="I1525" s="311" t="s">
        <v>270</v>
      </c>
      <c r="J1525" s="311" t="s">
        <v>270</v>
      </c>
    </row>
    <row r="1526" spans="1:10" s="85" customFormat="1" x14ac:dyDescent="0.2">
      <c r="A1526" s="327" t="s">
        <v>6272</v>
      </c>
      <c r="B1526" s="243" t="s">
        <v>1160</v>
      </c>
      <c r="C1526" s="237">
        <v>27991</v>
      </c>
      <c r="D1526" s="237">
        <v>27991</v>
      </c>
      <c r="E1526" s="277">
        <v>40902</v>
      </c>
      <c r="F1526" s="247"/>
      <c r="G1526" s="247"/>
      <c r="H1526" s="247" t="s">
        <v>3717</v>
      </c>
      <c r="I1526" s="311" t="s">
        <v>270</v>
      </c>
      <c r="J1526" s="311" t="s">
        <v>270</v>
      </c>
    </row>
    <row r="1527" spans="1:10" s="85" customFormat="1" x14ac:dyDescent="0.2">
      <c r="A1527" s="327" t="s">
        <v>6273</v>
      </c>
      <c r="B1527" s="243" t="s">
        <v>1160</v>
      </c>
      <c r="C1527" s="237">
        <v>27991</v>
      </c>
      <c r="D1527" s="237">
        <v>27991</v>
      </c>
      <c r="E1527" s="277">
        <v>40899</v>
      </c>
      <c r="F1527" s="247"/>
      <c r="G1527" s="247"/>
      <c r="H1527" s="247" t="s">
        <v>3717</v>
      </c>
      <c r="I1527" s="311" t="s">
        <v>270</v>
      </c>
      <c r="J1527" s="311" t="s">
        <v>270</v>
      </c>
    </row>
    <row r="1528" spans="1:10" s="85" customFormat="1" x14ac:dyDescent="0.2">
      <c r="A1528" s="327" t="s">
        <v>6274</v>
      </c>
      <c r="B1528" s="243" t="s">
        <v>1160</v>
      </c>
      <c r="C1528" s="237">
        <v>27991</v>
      </c>
      <c r="D1528" s="237">
        <v>27991</v>
      </c>
      <c r="E1528" s="277">
        <v>40900</v>
      </c>
      <c r="F1528" s="247"/>
      <c r="G1528" s="247"/>
      <c r="H1528" s="247" t="s">
        <v>3717</v>
      </c>
      <c r="I1528" s="311" t="s">
        <v>270</v>
      </c>
      <c r="J1528" s="311" t="s">
        <v>270</v>
      </c>
    </row>
    <row r="1529" spans="1:10" s="156" customFormat="1" x14ac:dyDescent="0.2">
      <c r="A1529" s="327" t="s">
        <v>6275</v>
      </c>
      <c r="B1529" s="243" t="s">
        <v>1160</v>
      </c>
      <c r="C1529" s="237">
        <v>41436.839999999997</v>
      </c>
      <c r="D1529" s="237">
        <v>41436.839999999997</v>
      </c>
      <c r="E1529" s="277">
        <v>43207</v>
      </c>
      <c r="F1529" s="247"/>
      <c r="G1529" s="247" t="s">
        <v>2612</v>
      </c>
      <c r="H1529" s="247" t="s">
        <v>2614</v>
      </c>
      <c r="I1529" s="311" t="s">
        <v>270</v>
      </c>
      <c r="J1529" s="311" t="s">
        <v>270</v>
      </c>
    </row>
    <row r="1530" spans="1:10" s="156" customFormat="1" x14ac:dyDescent="0.2">
      <c r="A1530" s="327" t="s">
        <v>6276</v>
      </c>
      <c r="B1530" s="243" t="s">
        <v>2613</v>
      </c>
      <c r="C1530" s="237">
        <v>50000</v>
      </c>
      <c r="D1530" s="237">
        <v>50000</v>
      </c>
      <c r="E1530" s="277"/>
      <c r="F1530" s="247"/>
      <c r="G1530" s="247"/>
      <c r="H1530" s="247"/>
      <c r="I1530" s="311" t="s">
        <v>270</v>
      </c>
      <c r="J1530" s="311"/>
    </row>
    <row r="1531" spans="1:10" s="156" customFormat="1" x14ac:dyDescent="0.2">
      <c r="A1531" s="327" t="s">
        <v>6277</v>
      </c>
      <c r="B1531" s="243" t="s">
        <v>5150</v>
      </c>
      <c r="C1531" s="237">
        <v>50000</v>
      </c>
      <c r="D1531" s="237">
        <v>50000</v>
      </c>
      <c r="E1531" s="277"/>
      <c r="F1531" s="247"/>
      <c r="G1531" s="247"/>
      <c r="H1531" s="247"/>
      <c r="I1531" s="311" t="s">
        <v>270</v>
      </c>
      <c r="J1531" s="311" t="s">
        <v>270</v>
      </c>
    </row>
    <row r="1532" spans="1:10" s="156" customFormat="1" x14ac:dyDescent="0.2">
      <c r="A1532" s="327" t="s">
        <v>6278</v>
      </c>
      <c r="B1532" s="243" t="s">
        <v>5151</v>
      </c>
      <c r="C1532" s="237">
        <v>50000</v>
      </c>
      <c r="D1532" s="237">
        <v>50000</v>
      </c>
      <c r="E1532" s="277"/>
      <c r="F1532" s="247"/>
      <c r="G1532" s="247"/>
      <c r="H1532" s="247"/>
      <c r="I1532" s="311" t="s">
        <v>270</v>
      </c>
      <c r="J1532" s="311"/>
    </row>
    <row r="1533" spans="1:10" s="156" customFormat="1" x14ac:dyDescent="0.2">
      <c r="A1533" s="327" t="s">
        <v>6279</v>
      </c>
      <c r="B1533" s="243" t="s">
        <v>2610</v>
      </c>
      <c r="C1533" s="237">
        <v>26306</v>
      </c>
      <c r="D1533" s="237">
        <v>26306</v>
      </c>
      <c r="E1533" s="277"/>
      <c r="F1533" s="247"/>
      <c r="G1533" s="247"/>
      <c r="H1533" s="247"/>
      <c r="I1533" s="311" t="s">
        <v>270</v>
      </c>
      <c r="J1533" s="311"/>
    </row>
    <row r="1534" spans="1:10" s="156" customFormat="1" ht="25.5" x14ac:dyDescent="0.2">
      <c r="A1534" s="327" t="s">
        <v>6280</v>
      </c>
      <c r="B1534" s="243" t="s">
        <v>3476</v>
      </c>
      <c r="C1534" s="237">
        <v>26230</v>
      </c>
      <c r="D1534" s="237">
        <v>26230</v>
      </c>
      <c r="E1534" s="277"/>
      <c r="F1534" s="247"/>
      <c r="G1534" s="247"/>
      <c r="H1534" s="247"/>
      <c r="I1534" s="311" t="s">
        <v>270</v>
      </c>
      <c r="J1534" s="311"/>
    </row>
    <row r="1535" spans="1:10" s="156" customFormat="1" x14ac:dyDescent="0.2">
      <c r="A1535" s="327" t="s">
        <v>6281</v>
      </c>
      <c r="B1535" s="243" t="s">
        <v>3797</v>
      </c>
      <c r="C1535" s="237">
        <v>15600</v>
      </c>
      <c r="D1535" s="237">
        <v>15600</v>
      </c>
      <c r="E1535" s="416" t="s">
        <v>3798</v>
      </c>
      <c r="F1535" s="247"/>
      <c r="G1535" s="417" t="s">
        <v>3799</v>
      </c>
      <c r="H1535" s="418" t="s">
        <v>3798</v>
      </c>
      <c r="I1535" s="311" t="s">
        <v>270</v>
      </c>
      <c r="J1535" s="311" t="s">
        <v>270</v>
      </c>
    </row>
    <row r="1536" spans="1:10" s="156" customFormat="1" x14ac:dyDescent="0.2">
      <c r="A1536" s="327" t="s">
        <v>6282</v>
      </c>
      <c r="B1536" s="419" t="s">
        <v>2118</v>
      </c>
      <c r="C1536" s="351">
        <v>40500</v>
      </c>
      <c r="D1536" s="351">
        <v>40500</v>
      </c>
      <c r="E1536" s="416" t="s">
        <v>3798</v>
      </c>
      <c r="F1536" s="247"/>
      <c r="G1536" s="417" t="s">
        <v>3799</v>
      </c>
      <c r="H1536" s="418" t="s">
        <v>3798</v>
      </c>
      <c r="I1536" s="311" t="s">
        <v>270</v>
      </c>
      <c r="J1536" s="311" t="s">
        <v>270</v>
      </c>
    </row>
    <row r="1537" spans="1:10" s="156" customFormat="1" x14ac:dyDescent="0.2">
      <c r="A1537" s="327" t="s">
        <v>6283</v>
      </c>
      <c r="B1537" s="419" t="s">
        <v>3800</v>
      </c>
      <c r="C1537" s="351">
        <v>23000</v>
      </c>
      <c r="D1537" s="351">
        <v>23000</v>
      </c>
      <c r="E1537" s="416" t="s">
        <v>3801</v>
      </c>
      <c r="F1537" s="247"/>
      <c r="G1537" s="417" t="s">
        <v>3802</v>
      </c>
      <c r="H1537" s="418" t="s">
        <v>3801</v>
      </c>
      <c r="I1537" s="311" t="s">
        <v>270</v>
      </c>
      <c r="J1537" s="311" t="s">
        <v>270</v>
      </c>
    </row>
    <row r="1538" spans="1:10" s="156" customFormat="1" x14ac:dyDescent="0.2">
      <c r="A1538" s="327" t="s">
        <v>6284</v>
      </c>
      <c r="B1538" s="419" t="s">
        <v>3803</v>
      </c>
      <c r="C1538" s="351">
        <v>27600</v>
      </c>
      <c r="D1538" s="351">
        <v>27600</v>
      </c>
      <c r="E1538" s="416" t="s">
        <v>3804</v>
      </c>
      <c r="F1538" s="247"/>
      <c r="G1538" s="417" t="s">
        <v>3805</v>
      </c>
      <c r="H1538" s="418" t="s">
        <v>3804</v>
      </c>
      <c r="I1538" s="311" t="s">
        <v>270</v>
      </c>
      <c r="J1538" s="311" t="s">
        <v>270</v>
      </c>
    </row>
    <row r="1539" spans="1:10" s="156" customFormat="1" x14ac:dyDescent="0.2">
      <c r="A1539" s="327" t="s">
        <v>6285</v>
      </c>
      <c r="B1539" s="419" t="s">
        <v>3481</v>
      </c>
      <c r="C1539" s="351">
        <v>60000</v>
      </c>
      <c r="D1539" s="351">
        <v>60000</v>
      </c>
      <c r="E1539" s="416" t="s">
        <v>3806</v>
      </c>
      <c r="F1539" s="247"/>
      <c r="G1539" s="417" t="s">
        <v>3807</v>
      </c>
      <c r="H1539" s="418" t="s">
        <v>3806</v>
      </c>
      <c r="I1539" s="311" t="s">
        <v>270</v>
      </c>
      <c r="J1539" s="311" t="s">
        <v>270</v>
      </c>
    </row>
    <row r="1540" spans="1:10" s="156" customFormat="1" x14ac:dyDescent="0.2">
      <c r="A1540" s="327" t="s">
        <v>6286</v>
      </c>
      <c r="B1540" s="419" t="s">
        <v>3808</v>
      </c>
      <c r="C1540" s="351">
        <v>61000</v>
      </c>
      <c r="D1540" s="351">
        <v>61000</v>
      </c>
      <c r="E1540" s="416" t="s">
        <v>3809</v>
      </c>
      <c r="F1540" s="247"/>
      <c r="G1540" s="417" t="s">
        <v>3810</v>
      </c>
      <c r="H1540" s="418" t="s">
        <v>3809</v>
      </c>
      <c r="I1540" s="311" t="s">
        <v>270</v>
      </c>
      <c r="J1540" s="311" t="s">
        <v>270</v>
      </c>
    </row>
    <row r="1541" spans="1:10" s="156" customFormat="1" x14ac:dyDescent="0.2">
      <c r="A1541" s="327" t="s">
        <v>6287</v>
      </c>
      <c r="B1541" s="419" t="s">
        <v>5152</v>
      </c>
      <c r="C1541" s="351">
        <v>15500</v>
      </c>
      <c r="D1541" s="351">
        <v>15500</v>
      </c>
      <c r="E1541" s="416"/>
      <c r="F1541" s="247"/>
      <c r="G1541" s="417"/>
      <c r="H1541" s="418"/>
      <c r="I1541" s="311" t="s">
        <v>270</v>
      </c>
      <c r="J1541" s="311"/>
    </row>
    <row r="1542" spans="1:10" s="156" customFormat="1" x14ac:dyDescent="0.2">
      <c r="A1542" s="327" t="s">
        <v>6288</v>
      </c>
      <c r="B1542" s="419" t="s">
        <v>3487</v>
      </c>
      <c r="C1542" s="351">
        <v>36150</v>
      </c>
      <c r="D1542" s="351">
        <v>36150</v>
      </c>
      <c r="E1542" s="416"/>
      <c r="F1542" s="247"/>
      <c r="G1542" s="417"/>
      <c r="H1542" s="418"/>
      <c r="I1542" s="311" t="s">
        <v>270</v>
      </c>
      <c r="J1542" s="311"/>
    </row>
    <row r="1543" spans="1:10" s="156" customFormat="1" x14ac:dyDescent="0.2">
      <c r="A1543" s="327" t="s">
        <v>6289</v>
      </c>
      <c r="B1543" s="419" t="s">
        <v>813</v>
      </c>
      <c r="C1543" s="351">
        <v>45000</v>
      </c>
      <c r="D1543" s="351">
        <v>45000</v>
      </c>
      <c r="E1543" s="416" t="s">
        <v>3809</v>
      </c>
      <c r="F1543" s="247"/>
      <c r="G1543" s="417" t="s">
        <v>3810</v>
      </c>
      <c r="H1543" s="418" t="s">
        <v>3809</v>
      </c>
      <c r="I1543" s="311" t="s">
        <v>270</v>
      </c>
      <c r="J1543" s="311" t="s">
        <v>270</v>
      </c>
    </row>
    <row r="1544" spans="1:10" s="156" customFormat="1" x14ac:dyDescent="0.2">
      <c r="A1544" s="327" t="s">
        <v>6290</v>
      </c>
      <c r="B1544" s="419" t="s">
        <v>3800</v>
      </c>
      <c r="C1544" s="351">
        <v>24500</v>
      </c>
      <c r="D1544" s="351">
        <v>24500</v>
      </c>
      <c r="E1544" s="416" t="s">
        <v>3809</v>
      </c>
      <c r="F1544" s="247"/>
      <c r="G1544" s="417" t="s">
        <v>3810</v>
      </c>
      <c r="H1544" s="418" t="s">
        <v>3809</v>
      </c>
      <c r="I1544" s="311" t="s">
        <v>270</v>
      </c>
      <c r="J1544" s="311" t="s">
        <v>270</v>
      </c>
    </row>
    <row r="1545" spans="1:10" s="156" customFormat="1" x14ac:dyDescent="0.2">
      <c r="A1545" s="327" t="s">
        <v>6291</v>
      </c>
      <c r="B1545" s="419" t="s">
        <v>3800</v>
      </c>
      <c r="C1545" s="351">
        <v>24500</v>
      </c>
      <c r="D1545" s="351">
        <v>24500</v>
      </c>
      <c r="E1545" s="416" t="s">
        <v>3809</v>
      </c>
      <c r="F1545" s="247"/>
      <c r="G1545" s="417" t="s">
        <v>3810</v>
      </c>
      <c r="H1545" s="418" t="s">
        <v>3809</v>
      </c>
      <c r="I1545" s="311" t="s">
        <v>270</v>
      </c>
      <c r="J1545" s="311" t="s">
        <v>270</v>
      </c>
    </row>
    <row r="1546" spans="1:10" s="156" customFormat="1" x14ac:dyDescent="0.2">
      <c r="A1546" s="327" t="s">
        <v>6292</v>
      </c>
      <c r="B1546" s="419" t="s">
        <v>5148</v>
      </c>
      <c r="C1546" s="351">
        <v>65000</v>
      </c>
      <c r="D1546" s="351">
        <v>65000</v>
      </c>
      <c r="E1546" s="420" t="s">
        <v>3730</v>
      </c>
      <c r="F1546" s="247"/>
      <c r="G1546" s="417"/>
      <c r="H1546" s="418"/>
      <c r="I1546" s="311" t="s">
        <v>270</v>
      </c>
      <c r="J1546" s="311"/>
    </row>
    <row r="1547" spans="1:10" s="156" customFormat="1" x14ac:dyDescent="0.2">
      <c r="A1547" s="327" t="s">
        <v>6293</v>
      </c>
      <c r="B1547" s="419" t="s">
        <v>5149</v>
      </c>
      <c r="C1547" s="351">
        <v>90302.18</v>
      </c>
      <c r="D1547" s="351">
        <v>90302.18</v>
      </c>
      <c r="E1547" s="421">
        <v>2022</v>
      </c>
      <c r="F1547" s="247"/>
      <c r="G1547" s="417"/>
      <c r="H1547" s="418"/>
      <c r="I1547" s="311" t="s">
        <v>270</v>
      </c>
      <c r="J1547" s="311"/>
    </row>
    <row r="1548" spans="1:10" s="156" customFormat="1" x14ac:dyDescent="0.2">
      <c r="A1548" s="327" t="s">
        <v>6294</v>
      </c>
      <c r="B1548" s="419" t="s">
        <v>5158</v>
      </c>
      <c r="C1548" s="351">
        <v>109550</v>
      </c>
      <c r="D1548" s="351">
        <v>109550</v>
      </c>
      <c r="E1548" s="421"/>
      <c r="F1548" s="247"/>
      <c r="G1548" s="417"/>
      <c r="H1548" s="418"/>
      <c r="I1548" s="311" t="s">
        <v>270</v>
      </c>
      <c r="J1548" s="311"/>
    </row>
    <row r="1549" spans="1:10" s="156" customFormat="1" x14ac:dyDescent="0.2">
      <c r="A1549" s="327" t="s">
        <v>6295</v>
      </c>
      <c r="B1549" s="419" t="s">
        <v>5159</v>
      </c>
      <c r="C1549" s="351">
        <v>40400</v>
      </c>
      <c r="D1549" s="351">
        <v>40400</v>
      </c>
      <c r="E1549" s="421"/>
      <c r="F1549" s="247"/>
      <c r="G1549" s="417"/>
      <c r="H1549" s="418"/>
      <c r="I1549" s="311" t="s">
        <v>270</v>
      </c>
      <c r="J1549" s="311"/>
    </row>
    <row r="1550" spans="1:10" s="156" customFormat="1" ht="39" customHeight="1" x14ac:dyDescent="0.2">
      <c r="A1550" s="327" t="s">
        <v>6296</v>
      </c>
      <c r="B1550" s="421" t="s">
        <v>5142</v>
      </c>
      <c r="C1550" s="354" t="s">
        <v>5157</v>
      </c>
      <c r="D1550" s="354" t="s">
        <v>5157</v>
      </c>
      <c r="E1550" s="421"/>
      <c r="F1550" s="247"/>
      <c r="G1550" s="422"/>
      <c r="H1550" s="422"/>
      <c r="I1550" s="311" t="s">
        <v>270</v>
      </c>
      <c r="J1550" s="339" t="s">
        <v>270</v>
      </c>
    </row>
    <row r="1551" spans="1:10" s="156" customFormat="1" ht="39" customHeight="1" x14ac:dyDescent="0.2">
      <c r="A1551" s="327" t="s">
        <v>6297</v>
      </c>
      <c r="B1551" s="423" t="s">
        <v>2360</v>
      </c>
      <c r="C1551" s="424">
        <v>18045</v>
      </c>
      <c r="D1551" s="424">
        <v>18045</v>
      </c>
      <c r="E1551" s="421"/>
      <c r="F1551" s="247"/>
      <c r="G1551" s="422"/>
      <c r="H1551" s="422"/>
      <c r="I1551" s="311" t="s">
        <v>270</v>
      </c>
      <c r="J1551" s="339" t="s">
        <v>270</v>
      </c>
    </row>
    <row r="1552" spans="1:10" s="156" customFormat="1" ht="39" customHeight="1" x14ac:dyDescent="0.2">
      <c r="A1552" s="327" t="s">
        <v>6298</v>
      </c>
      <c r="B1552" s="425" t="s">
        <v>2640</v>
      </c>
      <c r="C1552" s="424">
        <v>40845</v>
      </c>
      <c r="D1552" s="424">
        <v>40845</v>
      </c>
      <c r="E1552" s="421"/>
      <c r="F1552" s="247"/>
      <c r="G1552" s="422"/>
      <c r="H1552" s="422"/>
      <c r="I1552" s="311" t="s">
        <v>270</v>
      </c>
      <c r="J1552" s="339" t="s">
        <v>270</v>
      </c>
    </row>
    <row r="1553" spans="1:10" s="156" customFormat="1" ht="39" customHeight="1" x14ac:dyDescent="0.2">
      <c r="A1553" s="327" t="s">
        <v>6299</v>
      </c>
      <c r="B1553" s="425" t="s">
        <v>5143</v>
      </c>
      <c r="C1553" s="354">
        <v>560000</v>
      </c>
      <c r="D1553" s="354">
        <v>560000</v>
      </c>
      <c r="E1553" s="421" t="s">
        <v>4820</v>
      </c>
      <c r="F1553" s="247"/>
      <c r="G1553" s="422"/>
      <c r="H1553" s="422"/>
      <c r="I1553" s="311" t="s">
        <v>270</v>
      </c>
      <c r="J1553" s="339" t="s">
        <v>270</v>
      </c>
    </row>
    <row r="1554" spans="1:10" s="156" customFormat="1" ht="39" customHeight="1" x14ac:dyDescent="0.2">
      <c r="A1554" s="327" t="s">
        <v>6300</v>
      </c>
      <c r="B1554" s="426" t="s">
        <v>5144</v>
      </c>
      <c r="C1554" s="354">
        <v>560000</v>
      </c>
      <c r="D1554" s="354">
        <v>560000</v>
      </c>
      <c r="E1554" s="421" t="s">
        <v>4820</v>
      </c>
      <c r="F1554" s="247"/>
      <c r="G1554" s="422"/>
      <c r="H1554" s="422"/>
      <c r="I1554" s="311" t="s">
        <v>270</v>
      </c>
      <c r="J1554" s="339" t="s">
        <v>270</v>
      </c>
    </row>
    <row r="1555" spans="1:10" s="156" customFormat="1" ht="39" customHeight="1" x14ac:dyDescent="0.2">
      <c r="A1555" s="327" t="s">
        <v>6301</v>
      </c>
      <c r="B1555" s="426" t="s">
        <v>5145</v>
      </c>
      <c r="C1555" s="354">
        <v>560000</v>
      </c>
      <c r="D1555" s="354">
        <v>560000</v>
      </c>
      <c r="E1555" s="421" t="s">
        <v>4820</v>
      </c>
      <c r="F1555" s="247"/>
      <c r="G1555" s="422"/>
      <c r="H1555" s="422"/>
      <c r="I1555" s="311" t="s">
        <v>270</v>
      </c>
      <c r="J1555" s="339" t="s">
        <v>270</v>
      </c>
    </row>
    <row r="1556" spans="1:10" s="156" customFormat="1" ht="39" customHeight="1" x14ac:dyDescent="0.2">
      <c r="A1556" s="327" t="s">
        <v>6302</v>
      </c>
      <c r="B1556" s="426" t="s">
        <v>5146</v>
      </c>
      <c r="C1556" s="354">
        <v>560000</v>
      </c>
      <c r="D1556" s="354">
        <v>560000</v>
      </c>
      <c r="E1556" s="421" t="s">
        <v>4820</v>
      </c>
      <c r="F1556" s="247"/>
      <c r="G1556" s="422"/>
      <c r="H1556" s="422"/>
      <c r="I1556" s="311" t="s">
        <v>270</v>
      </c>
      <c r="J1556" s="339" t="s">
        <v>270</v>
      </c>
    </row>
    <row r="1557" spans="1:10" s="156" customFormat="1" ht="39" customHeight="1" x14ac:dyDescent="0.2">
      <c r="A1557" s="327" t="s">
        <v>6303</v>
      </c>
      <c r="B1557" s="426" t="s">
        <v>5147</v>
      </c>
      <c r="C1557" s="354">
        <v>560000</v>
      </c>
      <c r="D1557" s="354">
        <v>560000</v>
      </c>
      <c r="E1557" s="421" t="s">
        <v>4820</v>
      </c>
      <c r="F1557" s="247"/>
      <c r="G1557" s="422"/>
      <c r="H1557" s="422"/>
      <c r="I1557" s="311" t="s">
        <v>270</v>
      </c>
      <c r="J1557" s="339"/>
    </row>
    <row r="1558" spans="1:10" s="156" customFormat="1" ht="39" customHeight="1" x14ac:dyDescent="0.2">
      <c r="A1558" s="327" t="s">
        <v>6304</v>
      </c>
      <c r="B1558" s="426" t="s">
        <v>5153</v>
      </c>
      <c r="C1558" s="354">
        <v>27010</v>
      </c>
      <c r="D1558" s="354">
        <v>27010</v>
      </c>
      <c r="E1558" s="421"/>
      <c r="F1558" s="247"/>
      <c r="G1558" s="422"/>
      <c r="H1558" s="422"/>
      <c r="I1558" s="311" t="s">
        <v>270</v>
      </c>
      <c r="J1558" s="339"/>
    </row>
    <row r="1559" spans="1:10" s="156" customFormat="1" ht="39" customHeight="1" x14ac:dyDescent="0.2">
      <c r="A1559" s="327" t="s">
        <v>6305</v>
      </c>
      <c r="B1559" s="426" t="s">
        <v>5154</v>
      </c>
      <c r="C1559" s="354">
        <v>40275</v>
      </c>
      <c r="D1559" s="354">
        <v>40275</v>
      </c>
      <c r="E1559" s="421"/>
      <c r="F1559" s="247"/>
      <c r="G1559" s="422"/>
      <c r="H1559" s="422"/>
      <c r="I1559" s="311" t="s">
        <v>270</v>
      </c>
      <c r="J1559" s="339"/>
    </row>
    <row r="1560" spans="1:10" s="156" customFormat="1" ht="39" customHeight="1" x14ac:dyDescent="0.2">
      <c r="A1560" s="327" t="s">
        <v>6306</v>
      </c>
      <c r="B1560" s="426" t="s">
        <v>5154</v>
      </c>
      <c r="C1560" s="354">
        <v>40275</v>
      </c>
      <c r="D1560" s="354">
        <v>40275</v>
      </c>
      <c r="E1560" s="421"/>
      <c r="F1560" s="247"/>
      <c r="G1560" s="422"/>
      <c r="H1560" s="422"/>
      <c r="I1560" s="311" t="s">
        <v>270</v>
      </c>
      <c r="J1560" s="339"/>
    </row>
    <row r="1561" spans="1:10" s="156" customFormat="1" ht="39" customHeight="1" x14ac:dyDescent="0.2">
      <c r="A1561" s="327" t="s">
        <v>6307</v>
      </c>
      <c r="B1561" s="426" t="s">
        <v>5154</v>
      </c>
      <c r="C1561" s="354">
        <v>40275</v>
      </c>
      <c r="D1561" s="354">
        <v>40275</v>
      </c>
      <c r="E1561" s="421"/>
      <c r="F1561" s="247"/>
      <c r="G1561" s="422"/>
      <c r="H1561" s="422"/>
      <c r="I1561" s="311" t="s">
        <v>270</v>
      </c>
      <c r="J1561" s="339"/>
    </row>
    <row r="1562" spans="1:10" s="156" customFormat="1" ht="39" customHeight="1" x14ac:dyDescent="0.2">
      <c r="A1562" s="327" t="s">
        <v>6308</v>
      </c>
      <c r="B1562" s="426" t="s">
        <v>5154</v>
      </c>
      <c r="C1562" s="354">
        <v>40275</v>
      </c>
      <c r="D1562" s="354">
        <v>40275</v>
      </c>
      <c r="E1562" s="421"/>
      <c r="F1562" s="247"/>
      <c r="G1562" s="422"/>
      <c r="H1562" s="422"/>
      <c r="I1562" s="311" t="s">
        <v>270</v>
      </c>
      <c r="J1562" s="339"/>
    </row>
    <row r="1563" spans="1:10" s="156" customFormat="1" ht="39" customHeight="1" x14ac:dyDescent="0.2">
      <c r="A1563" s="327" t="s">
        <v>6309</v>
      </c>
      <c r="B1563" s="426" t="s">
        <v>5154</v>
      </c>
      <c r="C1563" s="354">
        <v>40275</v>
      </c>
      <c r="D1563" s="354">
        <v>40275</v>
      </c>
      <c r="E1563" s="421"/>
      <c r="F1563" s="247"/>
      <c r="G1563" s="422"/>
      <c r="H1563" s="422"/>
      <c r="I1563" s="311" t="s">
        <v>270</v>
      </c>
      <c r="J1563" s="339"/>
    </row>
    <row r="1564" spans="1:10" s="156" customFormat="1" ht="39" customHeight="1" x14ac:dyDescent="0.2">
      <c r="A1564" s="327" t="s">
        <v>6310</v>
      </c>
      <c r="B1564" s="426" t="s">
        <v>5155</v>
      </c>
      <c r="C1564" s="354">
        <v>27450</v>
      </c>
      <c r="D1564" s="354">
        <v>27450</v>
      </c>
      <c r="E1564" s="421"/>
      <c r="F1564" s="247"/>
      <c r="G1564" s="422"/>
      <c r="H1564" s="422"/>
      <c r="I1564" s="311" t="s">
        <v>270</v>
      </c>
      <c r="J1564" s="339"/>
    </row>
    <row r="1565" spans="1:10" s="156" customFormat="1" ht="39" customHeight="1" x14ac:dyDescent="0.2">
      <c r="A1565" s="327" t="s">
        <v>6311</v>
      </c>
      <c r="B1565" s="426" t="s">
        <v>5156</v>
      </c>
      <c r="C1565" s="354">
        <v>75222</v>
      </c>
      <c r="D1565" s="354">
        <v>75222</v>
      </c>
      <c r="E1565" s="421"/>
      <c r="F1565" s="247"/>
      <c r="G1565" s="422"/>
      <c r="H1565" s="422"/>
      <c r="I1565" s="311" t="s">
        <v>270</v>
      </c>
      <c r="J1565" s="339"/>
    </row>
    <row r="1566" spans="1:10" s="156" customFormat="1" ht="39" customHeight="1" x14ac:dyDescent="0.2">
      <c r="A1566" s="327" t="s">
        <v>6312</v>
      </c>
      <c r="B1566" s="426" t="s">
        <v>5156</v>
      </c>
      <c r="C1566" s="354">
        <v>75222</v>
      </c>
      <c r="D1566" s="354">
        <v>75222</v>
      </c>
      <c r="E1566" s="421"/>
      <c r="F1566" s="247"/>
      <c r="G1566" s="422"/>
      <c r="H1566" s="422"/>
      <c r="I1566" s="311" t="s">
        <v>270</v>
      </c>
      <c r="J1566" s="339"/>
    </row>
    <row r="1567" spans="1:10" s="156" customFormat="1" ht="39" customHeight="1" x14ac:dyDescent="0.2">
      <c r="A1567" s="327" t="s">
        <v>6313</v>
      </c>
      <c r="B1567" s="426" t="s">
        <v>5156</v>
      </c>
      <c r="C1567" s="354">
        <v>75222</v>
      </c>
      <c r="D1567" s="354">
        <v>75222</v>
      </c>
      <c r="E1567" s="421"/>
      <c r="F1567" s="247"/>
      <c r="G1567" s="422"/>
      <c r="H1567" s="422"/>
      <c r="I1567" s="311" t="s">
        <v>270</v>
      </c>
      <c r="J1567" s="339"/>
    </row>
    <row r="1568" spans="1:10" s="156" customFormat="1" ht="39" customHeight="1" x14ac:dyDescent="0.2">
      <c r="A1568" s="327" t="s">
        <v>6314</v>
      </c>
      <c r="B1568" s="426" t="s">
        <v>5156</v>
      </c>
      <c r="C1568" s="354">
        <v>75222</v>
      </c>
      <c r="D1568" s="354">
        <v>75222</v>
      </c>
      <c r="E1568" s="421"/>
      <c r="F1568" s="247"/>
      <c r="G1568" s="422"/>
      <c r="H1568" s="422"/>
      <c r="I1568" s="311" t="s">
        <v>270</v>
      </c>
      <c r="J1568" s="339"/>
    </row>
    <row r="1569" spans="1:10" s="156" customFormat="1" ht="39" customHeight="1" x14ac:dyDescent="0.2">
      <c r="A1569" s="327" t="s">
        <v>6315</v>
      </c>
      <c r="B1569" s="426" t="s">
        <v>5156</v>
      </c>
      <c r="C1569" s="354">
        <v>75222</v>
      </c>
      <c r="D1569" s="354">
        <v>75222</v>
      </c>
      <c r="E1569" s="421"/>
      <c r="F1569" s="247"/>
      <c r="G1569" s="422"/>
      <c r="H1569" s="422"/>
      <c r="I1569" s="311" t="s">
        <v>270</v>
      </c>
      <c r="J1569" s="339"/>
    </row>
    <row r="1570" spans="1:10" s="156" customFormat="1" ht="39" customHeight="1" x14ac:dyDescent="0.2">
      <c r="A1570" s="327" t="s">
        <v>6316</v>
      </c>
      <c r="B1570" s="426" t="s">
        <v>5156</v>
      </c>
      <c r="C1570" s="354">
        <v>75222</v>
      </c>
      <c r="D1570" s="354">
        <v>75222</v>
      </c>
      <c r="E1570" s="421"/>
      <c r="F1570" s="247"/>
      <c r="G1570" s="422"/>
      <c r="H1570" s="422"/>
      <c r="I1570" s="311" t="s">
        <v>270</v>
      </c>
      <c r="J1570" s="339"/>
    </row>
    <row r="1571" spans="1:10" s="156" customFormat="1" ht="39" customHeight="1" x14ac:dyDescent="0.2">
      <c r="A1571" s="327" t="s">
        <v>6317</v>
      </c>
      <c r="B1571" s="426" t="s">
        <v>5156</v>
      </c>
      <c r="C1571" s="354">
        <v>75222</v>
      </c>
      <c r="D1571" s="354">
        <v>75222</v>
      </c>
      <c r="E1571" s="421"/>
      <c r="F1571" s="247"/>
      <c r="G1571" s="422"/>
      <c r="H1571" s="422"/>
      <c r="I1571" s="311" t="s">
        <v>270</v>
      </c>
      <c r="J1571" s="339"/>
    </row>
    <row r="1572" spans="1:10" s="156" customFormat="1" ht="39" customHeight="1" x14ac:dyDescent="0.2">
      <c r="A1572" s="327" t="s">
        <v>6318</v>
      </c>
      <c r="B1572" s="426" t="s">
        <v>5156</v>
      </c>
      <c r="C1572" s="354">
        <v>75222</v>
      </c>
      <c r="D1572" s="354">
        <v>75222</v>
      </c>
      <c r="E1572" s="421"/>
      <c r="F1572" s="247"/>
      <c r="G1572" s="422"/>
      <c r="H1572" s="422"/>
      <c r="I1572" s="311" t="s">
        <v>270</v>
      </c>
      <c r="J1572" s="339"/>
    </row>
    <row r="1573" spans="1:10" s="156" customFormat="1" ht="39" customHeight="1" x14ac:dyDescent="0.2">
      <c r="A1573" s="327" t="s">
        <v>6319</v>
      </c>
      <c r="B1573" s="426" t="s">
        <v>5156</v>
      </c>
      <c r="C1573" s="354">
        <v>75222</v>
      </c>
      <c r="D1573" s="354">
        <v>75222</v>
      </c>
      <c r="E1573" s="421"/>
      <c r="F1573" s="247"/>
      <c r="G1573" s="422"/>
      <c r="H1573" s="422"/>
      <c r="I1573" s="311" t="s">
        <v>270</v>
      </c>
      <c r="J1573" s="339"/>
    </row>
    <row r="1574" spans="1:10" s="156" customFormat="1" ht="39" customHeight="1" x14ac:dyDescent="0.2">
      <c r="A1574" s="327" t="s">
        <v>6320</v>
      </c>
      <c r="B1574" s="426" t="s">
        <v>5156</v>
      </c>
      <c r="C1574" s="354">
        <v>75222</v>
      </c>
      <c r="D1574" s="354">
        <v>75222</v>
      </c>
      <c r="E1574" s="421"/>
      <c r="F1574" s="247"/>
      <c r="G1574" s="422"/>
      <c r="H1574" s="422"/>
      <c r="I1574" s="311" t="s">
        <v>270</v>
      </c>
      <c r="J1574" s="339"/>
    </row>
    <row r="1575" spans="1:10" s="156" customFormat="1" ht="39" customHeight="1" x14ac:dyDescent="0.2">
      <c r="A1575" s="327" t="s">
        <v>6321</v>
      </c>
      <c r="B1575" s="426" t="s">
        <v>5156</v>
      </c>
      <c r="C1575" s="354">
        <v>75222</v>
      </c>
      <c r="D1575" s="354">
        <v>75222</v>
      </c>
      <c r="E1575" s="421"/>
      <c r="F1575" s="247"/>
      <c r="G1575" s="422"/>
      <c r="H1575" s="422"/>
      <c r="I1575" s="311" t="s">
        <v>270</v>
      </c>
      <c r="J1575" s="339"/>
    </row>
    <row r="1576" spans="1:10" s="156" customFormat="1" ht="39" customHeight="1" x14ac:dyDescent="0.2">
      <c r="A1576" s="327" t="s">
        <v>6322</v>
      </c>
      <c r="B1576" s="426" t="s">
        <v>5156</v>
      </c>
      <c r="C1576" s="354">
        <v>75222</v>
      </c>
      <c r="D1576" s="354">
        <v>75222</v>
      </c>
      <c r="E1576" s="421"/>
      <c r="F1576" s="247"/>
      <c r="G1576" s="422"/>
      <c r="H1576" s="422"/>
      <c r="I1576" s="311" t="s">
        <v>270</v>
      </c>
      <c r="J1576" s="339"/>
    </row>
    <row r="1577" spans="1:10" s="156" customFormat="1" ht="39" customHeight="1" x14ac:dyDescent="0.2">
      <c r="A1577" s="327" t="s">
        <v>6323</v>
      </c>
      <c r="B1577" s="426" t="s">
        <v>5156</v>
      </c>
      <c r="C1577" s="354">
        <v>75222</v>
      </c>
      <c r="D1577" s="354">
        <v>75222</v>
      </c>
      <c r="E1577" s="421"/>
      <c r="F1577" s="247"/>
      <c r="G1577" s="422"/>
      <c r="H1577" s="422"/>
      <c r="I1577" s="311" t="s">
        <v>270</v>
      </c>
      <c r="J1577" s="339"/>
    </row>
    <row r="1578" spans="1:10" s="156" customFormat="1" ht="39" customHeight="1" x14ac:dyDescent="0.2">
      <c r="A1578" s="327" t="s">
        <v>6324</v>
      </c>
      <c r="B1578" s="426" t="s">
        <v>5156</v>
      </c>
      <c r="C1578" s="354">
        <v>75222</v>
      </c>
      <c r="D1578" s="354">
        <v>75222</v>
      </c>
      <c r="E1578" s="421"/>
      <c r="F1578" s="247"/>
      <c r="G1578" s="422"/>
      <c r="H1578" s="422"/>
      <c r="I1578" s="311" t="s">
        <v>270</v>
      </c>
      <c r="J1578" s="339"/>
    </row>
    <row r="1579" spans="1:10" s="156" customFormat="1" ht="39" customHeight="1" x14ac:dyDescent="0.2">
      <c r="A1579" s="327" t="s">
        <v>6325</v>
      </c>
      <c r="B1579" s="426" t="s">
        <v>5156</v>
      </c>
      <c r="C1579" s="354">
        <v>75222</v>
      </c>
      <c r="D1579" s="354">
        <v>75222</v>
      </c>
      <c r="E1579" s="421"/>
      <c r="F1579" s="247"/>
      <c r="G1579" s="422"/>
      <c r="H1579" s="422"/>
      <c r="I1579" s="311" t="s">
        <v>270</v>
      </c>
      <c r="J1579" s="339"/>
    </row>
    <row r="1580" spans="1:10" s="156" customFormat="1" ht="39" customHeight="1" x14ac:dyDescent="0.2">
      <c r="A1580" s="327" t="s">
        <v>6326</v>
      </c>
      <c r="B1580" s="426" t="s">
        <v>5156</v>
      </c>
      <c r="C1580" s="354">
        <v>75222</v>
      </c>
      <c r="D1580" s="354">
        <v>75222</v>
      </c>
      <c r="E1580" s="421"/>
      <c r="F1580" s="247"/>
      <c r="G1580" s="422"/>
      <c r="H1580" s="422"/>
      <c r="I1580" s="311" t="s">
        <v>270</v>
      </c>
      <c r="J1580" s="339"/>
    </row>
    <row r="1581" spans="1:10" s="156" customFormat="1" ht="39" customHeight="1" x14ac:dyDescent="0.2">
      <c r="A1581" s="327" t="s">
        <v>6327</v>
      </c>
      <c r="B1581" s="426" t="s">
        <v>5156</v>
      </c>
      <c r="C1581" s="354">
        <v>75222</v>
      </c>
      <c r="D1581" s="354">
        <v>75222</v>
      </c>
      <c r="E1581" s="421"/>
      <c r="F1581" s="247"/>
      <c r="G1581" s="422"/>
      <c r="H1581" s="422"/>
      <c r="I1581" s="311" t="s">
        <v>270</v>
      </c>
      <c r="J1581" s="339"/>
    </row>
    <row r="1582" spans="1:10" s="156" customFormat="1" ht="39" customHeight="1" x14ac:dyDescent="0.2">
      <c r="A1582" s="327" t="s">
        <v>6328</v>
      </c>
      <c r="B1582" s="426" t="s">
        <v>5156</v>
      </c>
      <c r="C1582" s="354">
        <v>75222</v>
      </c>
      <c r="D1582" s="354">
        <v>75222</v>
      </c>
      <c r="E1582" s="421"/>
      <c r="F1582" s="247"/>
      <c r="G1582" s="422"/>
      <c r="H1582" s="422"/>
      <c r="I1582" s="311" t="s">
        <v>270</v>
      </c>
      <c r="J1582" s="339"/>
    </row>
    <row r="1583" spans="1:10" s="156" customFormat="1" ht="39" customHeight="1" x14ac:dyDescent="0.2">
      <c r="A1583" s="327" t="s">
        <v>6329</v>
      </c>
      <c r="B1583" s="426" t="s">
        <v>5156</v>
      </c>
      <c r="C1583" s="354">
        <v>75222</v>
      </c>
      <c r="D1583" s="354">
        <v>75222</v>
      </c>
      <c r="E1583" s="421"/>
      <c r="F1583" s="247"/>
      <c r="G1583" s="422"/>
      <c r="H1583" s="422"/>
      <c r="I1583" s="311" t="s">
        <v>270</v>
      </c>
      <c r="J1583" s="339"/>
    </row>
    <row r="1584" spans="1:10" s="156" customFormat="1" ht="39" customHeight="1" x14ac:dyDescent="0.2">
      <c r="A1584" s="327" t="s">
        <v>6330</v>
      </c>
      <c r="B1584" s="426" t="s">
        <v>5156</v>
      </c>
      <c r="C1584" s="354">
        <v>75222</v>
      </c>
      <c r="D1584" s="354">
        <v>75222</v>
      </c>
      <c r="E1584" s="421"/>
      <c r="F1584" s="247"/>
      <c r="G1584" s="422"/>
      <c r="H1584" s="422"/>
      <c r="I1584" s="311" t="s">
        <v>270</v>
      </c>
      <c r="J1584" s="339"/>
    </row>
    <row r="1585" spans="1:10" s="156" customFormat="1" ht="39" customHeight="1" x14ac:dyDescent="0.2">
      <c r="A1585" s="327" t="s">
        <v>6331</v>
      </c>
      <c r="B1585" s="426" t="s">
        <v>5156</v>
      </c>
      <c r="C1585" s="354">
        <v>75222</v>
      </c>
      <c r="D1585" s="354">
        <v>75222</v>
      </c>
      <c r="E1585" s="421"/>
      <c r="F1585" s="247"/>
      <c r="G1585" s="422"/>
      <c r="H1585" s="422"/>
      <c r="I1585" s="311" t="s">
        <v>270</v>
      </c>
      <c r="J1585" s="339"/>
    </row>
    <row r="1586" spans="1:10" s="156" customFormat="1" ht="39" customHeight="1" x14ac:dyDescent="0.2">
      <c r="A1586" s="327" t="s">
        <v>6332</v>
      </c>
      <c r="B1586" s="426" t="s">
        <v>5156</v>
      </c>
      <c r="C1586" s="354">
        <v>75222</v>
      </c>
      <c r="D1586" s="354">
        <v>75222</v>
      </c>
      <c r="E1586" s="421"/>
      <c r="F1586" s="247"/>
      <c r="G1586" s="422"/>
      <c r="H1586" s="422"/>
      <c r="I1586" s="311" t="s">
        <v>270</v>
      </c>
      <c r="J1586" s="339"/>
    </row>
    <row r="1587" spans="1:10" s="156" customFormat="1" ht="39" customHeight="1" x14ac:dyDescent="0.2">
      <c r="A1587" s="327" t="s">
        <v>6333</v>
      </c>
      <c r="B1587" s="426" t="s">
        <v>5156</v>
      </c>
      <c r="C1587" s="354">
        <v>75222</v>
      </c>
      <c r="D1587" s="354">
        <v>75222</v>
      </c>
      <c r="E1587" s="421"/>
      <c r="F1587" s="247"/>
      <c r="G1587" s="422"/>
      <c r="H1587" s="422"/>
      <c r="I1587" s="311" t="s">
        <v>270</v>
      </c>
      <c r="J1587" s="339"/>
    </row>
    <row r="1588" spans="1:10" s="156" customFormat="1" ht="39" customHeight="1" x14ac:dyDescent="0.2">
      <c r="A1588" s="327" t="s">
        <v>6334</v>
      </c>
      <c r="B1588" s="426" t="s">
        <v>5156</v>
      </c>
      <c r="C1588" s="354">
        <v>75222</v>
      </c>
      <c r="D1588" s="354">
        <v>75222</v>
      </c>
      <c r="E1588" s="421"/>
      <c r="F1588" s="247"/>
      <c r="G1588" s="422"/>
      <c r="H1588" s="422"/>
      <c r="I1588" s="311" t="s">
        <v>270</v>
      </c>
      <c r="J1588" s="339"/>
    </row>
    <row r="1589" spans="1:10" s="156" customFormat="1" ht="39" customHeight="1" x14ac:dyDescent="0.2">
      <c r="A1589" s="327" t="s">
        <v>6335</v>
      </c>
      <c r="B1589" s="426" t="s">
        <v>5156</v>
      </c>
      <c r="C1589" s="354">
        <v>75222</v>
      </c>
      <c r="D1589" s="354">
        <v>75222</v>
      </c>
      <c r="E1589" s="421"/>
      <c r="F1589" s="247"/>
      <c r="G1589" s="422"/>
      <c r="H1589" s="422"/>
      <c r="I1589" s="311" t="s">
        <v>270</v>
      </c>
      <c r="J1589" s="339"/>
    </row>
    <row r="1590" spans="1:10" s="156" customFormat="1" ht="39" customHeight="1" x14ac:dyDescent="0.2">
      <c r="A1590" s="327" t="s">
        <v>6336</v>
      </c>
      <c r="B1590" s="426" t="s">
        <v>5156</v>
      </c>
      <c r="C1590" s="354">
        <v>75222</v>
      </c>
      <c r="D1590" s="354">
        <v>75222</v>
      </c>
      <c r="E1590" s="421"/>
      <c r="F1590" s="247"/>
      <c r="G1590" s="422"/>
      <c r="H1590" s="422"/>
      <c r="I1590" s="311" t="s">
        <v>270</v>
      </c>
      <c r="J1590" s="339"/>
    </row>
    <row r="1591" spans="1:10" s="156" customFormat="1" ht="39" customHeight="1" x14ac:dyDescent="0.2">
      <c r="A1591" s="327" t="s">
        <v>6337</v>
      </c>
      <c r="B1591" s="426" t="s">
        <v>5156</v>
      </c>
      <c r="C1591" s="354">
        <v>75222</v>
      </c>
      <c r="D1591" s="354">
        <v>75222</v>
      </c>
      <c r="E1591" s="421"/>
      <c r="F1591" s="247"/>
      <c r="G1591" s="422"/>
      <c r="H1591" s="422"/>
      <c r="I1591" s="311" t="s">
        <v>270</v>
      </c>
      <c r="J1591" s="339"/>
    </row>
    <row r="1592" spans="1:10" s="156" customFormat="1" ht="39" customHeight="1" x14ac:dyDescent="0.2">
      <c r="A1592" s="327" t="s">
        <v>6338</v>
      </c>
      <c r="B1592" s="426" t="s">
        <v>5156</v>
      </c>
      <c r="C1592" s="354">
        <v>75222</v>
      </c>
      <c r="D1592" s="354">
        <v>75222</v>
      </c>
      <c r="E1592" s="421"/>
      <c r="F1592" s="247"/>
      <c r="G1592" s="422"/>
      <c r="H1592" s="422"/>
      <c r="I1592" s="311" t="s">
        <v>270</v>
      </c>
      <c r="J1592" s="339"/>
    </row>
    <row r="1593" spans="1:10" s="156" customFormat="1" ht="39" customHeight="1" x14ac:dyDescent="0.2">
      <c r="A1593" s="327" t="s">
        <v>6339</v>
      </c>
      <c r="B1593" s="426" t="s">
        <v>5156</v>
      </c>
      <c r="C1593" s="354">
        <v>75222</v>
      </c>
      <c r="D1593" s="354">
        <v>75222</v>
      </c>
      <c r="E1593" s="421"/>
      <c r="F1593" s="247"/>
      <c r="G1593" s="422"/>
      <c r="H1593" s="422"/>
      <c r="I1593" s="311" t="s">
        <v>270</v>
      </c>
      <c r="J1593" s="339"/>
    </row>
    <row r="1594" spans="1:10" s="156" customFormat="1" ht="39" customHeight="1" x14ac:dyDescent="0.2">
      <c r="A1594" s="327" t="s">
        <v>6340</v>
      </c>
      <c r="B1594" s="426" t="s">
        <v>5156</v>
      </c>
      <c r="C1594" s="354">
        <v>75222</v>
      </c>
      <c r="D1594" s="354">
        <v>75222</v>
      </c>
      <c r="E1594" s="421"/>
      <c r="F1594" s="247"/>
      <c r="G1594" s="422"/>
      <c r="H1594" s="422"/>
      <c r="I1594" s="311" t="s">
        <v>270</v>
      </c>
      <c r="J1594" s="339"/>
    </row>
    <row r="1595" spans="1:10" s="156" customFormat="1" ht="39" customHeight="1" x14ac:dyDescent="0.2">
      <c r="A1595" s="327" t="s">
        <v>6341</v>
      </c>
      <c r="B1595" s="426" t="s">
        <v>5156</v>
      </c>
      <c r="C1595" s="354">
        <v>75222</v>
      </c>
      <c r="D1595" s="354">
        <v>75222</v>
      </c>
      <c r="E1595" s="421"/>
      <c r="F1595" s="247"/>
      <c r="G1595" s="422"/>
      <c r="H1595" s="422"/>
      <c r="I1595" s="311" t="s">
        <v>270</v>
      </c>
      <c r="J1595" s="339"/>
    </row>
    <row r="1596" spans="1:10" s="156" customFormat="1" ht="39" customHeight="1" x14ac:dyDescent="0.2">
      <c r="A1596" s="327" t="s">
        <v>6342</v>
      </c>
      <c r="B1596" s="426" t="s">
        <v>5156</v>
      </c>
      <c r="C1596" s="354">
        <v>75222</v>
      </c>
      <c r="D1596" s="354">
        <v>75222</v>
      </c>
      <c r="E1596" s="421"/>
      <c r="F1596" s="247"/>
      <c r="G1596" s="422"/>
      <c r="H1596" s="422"/>
      <c r="I1596" s="311" t="s">
        <v>270</v>
      </c>
      <c r="J1596" s="339"/>
    </row>
    <row r="1597" spans="1:10" s="156" customFormat="1" ht="39" customHeight="1" x14ac:dyDescent="0.2">
      <c r="A1597" s="327" t="s">
        <v>6343</v>
      </c>
      <c r="B1597" s="426" t="s">
        <v>5156</v>
      </c>
      <c r="C1597" s="354">
        <v>75222</v>
      </c>
      <c r="D1597" s="354">
        <v>75222</v>
      </c>
      <c r="E1597" s="421"/>
      <c r="F1597" s="247"/>
      <c r="G1597" s="422"/>
      <c r="H1597" s="422"/>
      <c r="I1597" s="311" t="s">
        <v>270</v>
      </c>
      <c r="J1597" s="339"/>
    </row>
    <row r="1598" spans="1:10" s="156" customFormat="1" ht="39" customHeight="1" x14ac:dyDescent="0.2">
      <c r="A1598" s="327" t="s">
        <v>6344</v>
      </c>
      <c r="B1598" s="426" t="s">
        <v>5156</v>
      </c>
      <c r="C1598" s="354">
        <v>75222</v>
      </c>
      <c r="D1598" s="354">
        <v>75222</v>
      </c>
      <c r="E1598" s="421"/>
      <c r="F1598" s="247"/>
      <c r="G1598" s="422"/>
      <c r="H1598" s="422"/>
      <c r="I1598" s="311" t="s">
        <v>270</v>
      </c>
      <c r="J1598" s="339"/>
    </row>
    <row r="1599" spans="1:10" s="156" customFormat="1" ht="39" customHeight="1" x14ac:dyDescent="0.2">
      <c r="A1599" s="327" t="s">
        <v>6345</v>
      </c>
      <c r="B1599" s="426" t="s">
        <v>5156</v>
      </c>
      <c r="C1599" s="354">
        <v>75222</v>
      </c>
      <c r="D1599" s="354">
        <v>75222</v>
      </c>
      <c r="E1599" s="421"/>
      <c r="F1599" s="247"/>
      <c r="G1599" s="422"/>
      <c r="H1599" s="422"/>
      <c r="I1599" s="311" t="s">
        <v>270</v>
      </c>
      <c r="J1599" s="339"/>
    </row>
    <row r="1600" spans="1:10" s="156" customFormat="1" ht="39" customHeight="1" x14ac:dyDescent="0.2">
      <c r="A1600" s="327" t="s">
        <v>6346</v>
      </c>
      <c r="B1600" s="426" t="s">
        <v>5156</v>
      </c>
      <c r="C1600" s="354">
        <v>75222</v>
      </c>
      <c r="D1600" s="354">
        <v>75222</v>
      </c>
      <c r="E1600" s="421"/>
      <c r="F1600" s="247"/>
      <c r="G1600" s="422"/>
      <c r="H1600" s="422"/>
      <c r="I1600" s="311" t="s">
        <v>270</v>
      </c>
      <c r="J1600" s="339"/>
    </row>
    <row r="1601" spans="1:10" s="156" customFormat="1" ht="39" customHeight="1" x14ac:dyDescent="0.2">
      <c r="A1601" s="327" t="s">
        <v>6347</v>
      </c>
      <c r="B1601" s="426" t="s">
        <v>5156</v>
      </c>
      <c r="C1601" s="354">
        <v>75222</v>
      </c>
      <c r="D1601" s="354">
        <v>75222</v>
      </c>
      <c r="E1601" s="421"/>
      <c r="F1601" s="247"/>
      <c r="G1601" s="422"/>
      <c r="H1601" s="422"/>
      <c r="I1601" s="311" t="s">
        <v>270</v>
      </c>
      <c r="J1601" s="339"/>
    </row>
    <row r="1602" spans="1:10" s="156" customFormat="1" ht="39" customHeight="1" x14ac:dyDescent="0.2">
      <c r="A1602" s="327" t="s">
        <v>6348</v>
      </c>
      <c r="B1602" s="426" t="s">
        <v>5156</v>
      </c>
      <c r="C1602" s="354">
        <v>75222</v>
      </c>
      <c r="D1602" s="354">
        <v>75222</v>
      </c>
      <c r="E1602" s="421"/>
      <c r="F1602" s="247"/>
      <c r="G1602" s="422"/>
      <c r="H1602" s="422"/>
      <c r="I1602" s="311" t="s">
        <v>270</v>
      </c>
      <c r="J1602" s="339"/>
    </row>
    <row r="1603" spans="1:10" s="118" customFormat="1" ht="25.5" x14ac:dyDescent="0.2">
      <c r="A1603" s="327"/>
      <c r="B1603" s="427" t="s">
        <v>3207</v>
      </c>
      <c r="C1603" s="241"/>
      <c r="D1603" s="241"/>
      <c r="E1603" s="241"/>
      <c r="F1603" s="247"/>
      <c r="G1603" s="247"/>
      <c r="H1603" s="247"/>
      <c r="I1603" s="311" t="s">
        <v>270</v>
      </c>
      <c r="J1603" s="334" t="s">
        <v>270</v>
      </c>
    </row>
    <row r="1604" spans="1:10" s="118" customFormat="1" x14ac:dyDescent="0.2">
      <c r="A1604" s="327" t="s">
        <v>6349</v>
      </c>
      <c r="B1604" s="246" t="s">
        <v>1058</v>
      </c>
      <c r="C1604" s="237">
        <v>17570</v>
      </c>
      <c r="D1604" s="237">
        <v>17570</v>
      </c>
      <c r="E1604" s="244" t="s">
        <v>1045</v>
      </c>
      <c r="F1604" s="247"/>
      <c r="G1604" s="247"/>
      <c r="H1604" s="247" t="s">
        <v>3718</v>
      </c>
      <c r="I1604" s="311" t="s">
        <v>270</v>
      </c>
      <c r="J1604" s="311" t="s">
        <v>270</v>
      </c>
    </row>
    <row r="1605" spans="1:10" s="118" customFormat="1" x14ac:dyDescent="0.2">
      <c r="A1605" s="327" t="s">
        <v>6350</v>
      </c>
      <c r="B1605" s="243" t="s">
        <v>1609</v>
      </c>
      <c r="C1605" s="237">
        <v>15000</v>
      </c>
      <c r="D1605" s="237">
        <v>15000</v>
      </c>
      <c r="E1605" s="244" t="s">
        <v>1610</v>
      </c>
      <c r="F1605" s="247"/>
      <c r="G1605" s="247"/>
      <c r="H1605" s="247" t="s">
        <v>649</v>
      </c>
      <c r="I1605" s="311" t="s">
        <v>270</v>
      </c>
      <c r="J1605" s="311" t="s">
        <v>270</v>
      </c>
    </row>
    <row r="1606" spans="1:10" s="118" customFormat="1" ht="25.5" x14ac:dyDescent="0.2">
      <c r="A1606" s="327" t="s">
        <v>6351</v>
      </c>
      <c r="B1606" s="243" t="s">
        <v>1059</v>
      </c>
      <c r="C1606" s="237">
        <v>18610</v>
      </c>
      <c r="D1606" s="237">
        <v>18610</v>
      </c>
      <c r="E1606" s="244" t="s">
        <v>1060</v>
      </c>
      <c r="F1606" s="247"/>
      <c r="G1606" s="247"/>
      <c r="H1606" s="247" t="s">
        <v>17</v>
      </c>
      <c r="I1606" s="311" t="s">
        <v>270</v>
      </c>
      <c r="J1606" s="311" t="s">
        <v>270</v>
      </c>
    </row>
    <row r="1607" spans="1:10" s="118" customFormat="1" x14ac:dyDescent="0.2">
      <c r="A1607" s="327" t="s">
        <v>6352</v>
      </c>
      <c r="B1607" s="243" t="s">
        <v>1061</v>
      </c>
      <c r="C1607" s="237">
        <v>20000</v>
      </c>
      <c r="D1607" s="237">
        <v>20000</v>
      </c>
      <c r="E1607" s="244" t="s">
        <v>1062</v>
      </c>
      <c r="F1607" s="247"/>
      <c r="G1607" s="247"/>
      <c r="H1607" s="247" t="s">
        <v>3725</v>
      </c>
      <c r="I1607" s="311" t="s">
        <v>270</v>
      </c>
      <c r="J1607" s="311" t="s">
        <v>270</v>
      </c>
    </row>
    <row r="1608" spans="1:10" s="118" customFormat="1" x14ac:dyDescent="0.2">
      <c r="A1608" s="327" t="s">
        <v>6353</v>
      </c>
      <c r="B1608" s="243" t="s">
        <v>1061</v>
      </c>
      <c r="C1608" s="237">
        <v>20000</v>
      </c>
      <c r="D1608" s="237">
        <v>20000</v>
      </c>
      <c r="E1608" s="244" t="s">
        <v>1062</v>
      </c>
      <c r="F1608" s="247"/>
      <c r="G1608" s="247"/>
      <c r="H1608" s="247" t="s">
        <v>3725</v>
      </c>
      <c r="I1608" s="311" t="s">
        <v>270</v>
      </c>
      <c r="J1608" s="311" t="s">
        <v>270</v>
      </c>
    </row>
    <row r="1609" spans="1:10" s="118" customFormat="1" x14ac:dyDescent="0.2">
      <c r="A1609" s="327" t="s">
        <v>6354</v>
      </c>
      <c r="B1609" s="243" t="s">
        <v>1063</v>
      </c>
      <c r="C1609" s="237">
        <v>35000</v>
      </c>
      <c r="D1609" s="237">
        <v>35000</v>
      </c>
      <c r="E1609" s="244" t="s">
        <v>1062</v>
      </c>
      <c r="F1609" s="247"/>
      <c r="G1609" s="247"/>
      <c r="H1609" s="247" t="s">
        <v>3725</v>
      </c>
      <c r="I1609" s="311" t="s">
        <v>270</v>
      </c>
      <c r="J1609" s="311" t="s">
        <v>270</v>
      </c>
    </row>
    <row r="1610" spans="1:10" s="118" customFormat="1" x14ac:dyDescent="0.2">
      <c r="A1610" s="327" t="s">
        <v>6355</v>
      </c>
      <c r="B1610" s="243" t="s">
        <v>1064</v>
      </c>
      <c r="C1610" s="237">
        <v>25000</v>
      </c>
      <c r="D1610" s="237">
        <v>25000</v>
      </c>
      <c r="E1610" s="244" t="s">
        <v>1065</v>
      </c>
      <c r="F1610" s="247"/>
      <c r="G1610" s="247"/>
      <c r="H1610" s="247" t="s">
        <v>649</v>
      </c>
      <c r="I1610" s="311" t="s">
        <v>270</v>
      </c>
      <c r="J1610" s="311" t="s">
        <v>270</v>
      </c>
    </row>
    <row r="1611" spans="1:10" s="118" customFormat="1" x14ac:dyDescent="0.2">
      <c r="A1611" s="327" t="s">
        <v>6356</v>
      </c>
      <c r="B1611" s="243" t="s">
        <v>1066</v>
      </c>
      <c r="C1611" s="237">
        <v>18265</v>
      </c>
      <c r="D1611" s="237">
        <v>18265</v>
      </c>
      <c r="E1611" s="244" t="s">
        <v>1067</v>
      </c>
      <c r="F1611" s="247"/>
      <c r="G1611" s="247"/>
      <c r="H1611" s="247" t="s">
        <v>3731</v>
      </c>
      <c r="I1611" s="311" t="s">
        <v>270</v>
      </c>
      <c r="J1611" s="311" t="s">
        <v>270</v>
      </c>
    </row>
    <row r="1612" spans="1:10" s="118" customFormat="1" x14ac:dyDescent="0.2">
      <c r="A1612" s="327" t="s">
        <v>6357</v>
      </c>
      <c r="B1612" s="243" t="s">
        <v>1068</v>
      </c>
      <c r="C1612" s="237">
        <v>18265</v>
      </c>
      <c r="D1612" s="237">
        <v>18265</v>
      </c>
      <c r="E1612" s="244" t="s">
        <v>1067</v>
      </c>
      <c r="F1612" s="247"/>
      <c r="G1612" s="247"/>
      <c r="H1612" s="247" t="s">
        <v>3731</v>
      </c>
      <c r="I1612" s="311" t="s">
        <v>270</v>
      </c>
      <c r="J1612" s="311" t="s">
        <v>270</v>
      </c>
    </row>
    <row r="1613" spans="1:10" s="118" customFormat="1" x14ac:dyDescent="0.2">
      <c r="A1613" s="327" t="s">
        <v>6358</v>
      </c>
      <c r="B1613" s="243" t="s">
        <v>1069</v>
      </c>
      <c r="C1613" s="237">
        <v>41480</v>
      </c>
      <c r="D1613" s="237">
        <v>41480</v>
      </c>
      <c r="E1613" s="244" t="s">
        <v>1070</v>
      </c>
      <c r="F1613" s="247"/>
      <c r="G1613" s="247"/>
      <c r="H1613" s="247" t="s">
        <v>3727</v>
      </c>
      <c r="I1613" s="311" t="s">
        <v>270</v>
      </c>
      <c r="J1613" s="311" t="s">
        <v>270</v>
      </c>
    </row>
    <row r="1614" spans="1:10" s="118" customFormat="1" x14ac:dyDescent="0.2">
      <c r="A1614" s="327" t="s">
        <v>6359</v>
      </c>
      <c r="B1614" s="243" t="s">
        <v>1071</v>
      </c>
      <c r="C1614" s="237">
        <v>26636</v>
      </c>
      <c r="D1614" s="237">
        <v>26636</v>
      </c>
      <c r="E1614" s="244" t="s">
        <v>1072</v>
      </c>
      <c r="F1614" s="247"/>
      <c r="G1614" s="247"/>
      <c r="H1614" s="247" t="s">
        <v>3720</v>
      </c>
      <c r="I1614" s="311" t="s">
        <v>270</v>
      </c>
      <c r="J1614" s="311" t="s">
        <v>270</v>
      </c>
    </row>
    <row r="1615" spans="1:10" s="118" customFormat="1" x14ac:dyDescent="0.2">
      <c r="A1615" s="327" t="s">
        <v>6360</v>
      </c>
      <c r="B1615" s="243" t="s">
        <v>897</v>
      </c>
      <c r="C1615" s="237">
        <v>60000</v>
      </c>
      <c r="D1615" s="237">
        <v>60000</v>
      </c>
      <c r="E1615" s="244" t="s">
        <v>1073</v>
      </c>
      <c r="F1615" s="247"/>
      <c r="G1615" s="247"/>
      <c r="H1615" s="247" t="s">
        <v>3722</v>
      </c>
      <c r="I1615" s="311" t="s">
        <v>270</v>
      </c>
      <c r="J1615" s="311" t="s">
        <v>270</v>
      </c>
    </row>
    <row r="1616" spans="1:10" s="118" customFormat="1" x14ac:dyDescent="0.2">
      <c r="A1616" s="327" t="s">
        <v>6361</v>
      </c>
      <c r="B1616" s="243" t="s">
        <v>1074</v>
      </c>
      <c r="C1616" s="237">
        <v>41720</v>
      </c>
      <c r="D1616" s="237">
        <v>41720</v>
      </c>
      <c r="E1616" s="244" t="s">
        <v>873</v>
      </c>
      <c r="F1616" s="247"/>
      <c r="G1616" s="247"/>
      <c r="H1616" s="247" t="s">
        <v>642</v>
      </c>
      <c r="I1616" s="311" t="s">
        <v>270</v>
      </c>
      <c r="J1616" s="311" t="s">
        <v>270</v>
      </c>
    </row>
    <row r="1617" spans="1:10" s="118" customFormat="1" x14ac:dyDescent="0.2">
      <c r="A1617" s="327" t="s">
        <v>6362</v>
      </c>
      <c r="B1617" s="243" t="s">
        <v>1075</v>
      </c>
      <c r="C1617" s="237">
        <v>18284</v>
      </c>
      <c r="D1617" s="237">
        <v>18284</v>
      </c>
      <c r="E1617" s="283" t="s">
        <v>1076</v>
      </c>
      <c r="F1617" s="247"/>
      <c r="G1617" s="247"/>
      <c r="H1617" s="247" t="s">
        <v>17</v>
      </c>
      <c r="I1617" s="311" t="s">
        <v>270</v>
      </c>
      <c r="J1617" s="311" t="s">
        <v>270</v>
      </c>
    </row>
    <row r="1618" spans="1:10" s="118" customFormat="1" x14ac:dyDescent="0.2">
      <c r="A1618" s="327" t="s">
        <v>6363</v>
      </c>
      <c r="B1618" s="243" t="s">
        <v>1077</v>
      </c>
      <c r="C1618" s="237">
        <v>24000</v>
      </c>
      <c r="D1618" s="237">
        <v>24000</v>
      </c>
      <c r="E1618" s="277">
        <v>39860</v>
      </c>
      <c r="F1618" s="247"/>
      <c r="G1618" s="247"/>
      <c r="H1618" s="247" t="s">
        <v>3722</v>
      </c>
      <c r="I1618" s="311" t="s">
        <v>270</v>
      </c>
      <c r="J1618" s="311" t="s">
        <v>270</v>
      </c>
    </row>
    <row r="1619" spans="1:10" s="156" customFormat="1" ht="16.149999999999999" customHeight="1" x14ac:dyDescent="0.2">
      <c r="A1619" s="327" t="s">
        <v>6364</v>
      </c>
      <c r="B1619" s="243" t="s">
        <v>897</v>
      </c>
      <c r="C1619" s="237">
        <v>60000</v>
      </c>
      <c r="D1619" s="237">
        <v>60000</v>
      </c>
      <c r="E1619" s="277">
        <v>2020</v>
      </c>
      <c r="F1619" s="247"/>
      <c r="G1619" s="247"/>
      <c r="H1619" s="247"/>
      <c r="I1619" s="311" t="s">
        <v>270</v>
      </c>
      <c r="J1619" s="311" t="s">
        <v>270</v>
      </c>
    </row>
    <row r="1620" spans="1:10" s="156" customFormat="1" ht="24" customHeight="1" x14ac:dyDescent="0.2">
      <c r="A1620" s="327" t="s">
        <v>6365</v>
      </c>
      <c r="B1620" s="243" t="s">
        <v>4040</v>
      </c>
      <c r="C1620" s="237">
        <v>50000</v>
      </c>
      <c r="D1620" s="237">
        <v>50000</v>
      </c>
      <c r="E1620" s="249">
        <v>2020</v>
      </c>
      <c r="F1620" s="247"/>
      <c r="G1620" s="247"/>
      <c r="H1620" s="247"/>
      <c r="I1620" s="311" t="s">
        <v>270</v>
      </c>
      <c r="J1620" s="311" t="s">
        <v>270</v>
      </c>
    </row>
    <row r="1621" spans="1:10" s="156" customFormat="1" x14ac:dyDescent="0.2">
      <c r="A1621" s="327" t="s">
        <v>6366</v>
      </c>
      <c r="B1621" s="243" t="s">
        <v>3396</v>
      </c>
      <c r="C1621" s="237">
        <v>60000</v>
      </c>
      <c r="D1621" s="237">
        <v>60000</v>
      </c>
      <c r="E1621" s="277">
        <v>44440</v>
      </c>
      <c r="F1621" s="247"/>
      <c r="G1621" s="247"/>
      <c r="H1621" s="247"/>
      <c r="I1621" s="311" t="s">
        <v>270</v>
      </c>
      <c r="J1621" s="311" t="s">
        <v>270</v>
      </c>
    </row>
    <row r="1622" spans="1:10" s="156" customFormat="1" ht="25.5" x14ac:dyDescent="0.2">
      <c r="A1622" s="327" t="s">
        <v>6367</v>
      </c>
      <c r="B1622" s="243" t="s">
        <v>5078</v>
      </c>
      <c r="C1622" s="237">
        <v>34960</v>
      </c>
      <c r="D1622" s="237">
        <v>34960</v>
      </c>
      <c r="E1622" s="249">
        <v>2022</v>
      </c>
      <c r="F1622" s="247"/>
      <c r="G1622" s="247"/>
      <c r="H1622" s="247"/>
      <c r="I1622" s="311" t="s">
        <v>270</v>
      </c>
      <c r="J1622" s="311"/>
    </row>
    <row r="1623" spans="1:10" s="156" customFormat="1" ht="25.5" x14ac:dyDescent="0.2">
      <c r="A1623" s="327" t="s">
        <v>6368</v>
      </c>
      <c r="B1623" s="243" t="s">
        <v>5078</v>
      </c>
      <c r="C1623" s="237">
        <v>34960</v>
      </c>
      <c r="D1623" s="237">
        <v>34960</v>
      </c>
      <c r="E1623" s="249">
        <v>2022</v>
      </c>
      <c r="F1623" s="247"/>
      <c r="G1623" s="247"/>
      <c r="H1623" s="247"/>
      <c r="I1623" s="311" t="s">
        <v>270</v>
      </c>
      <c r="J1623" s="311"/>
    </row>
    <row r="1624" spans="1:10" s="156" customFormat="1" ht="25.5" x14ac:dyDescent="0.2">
      <c r="A1624" s="327" t="s">
        <v>6369</v>
      </c>
      <c r="B1624" s="243" t="s">
        <v>5078</v>
      </c>
      <c r="C1624" s="237">
        <v>34960</v>
      </c>
      <c r="D1624" s="237">
        <v>34960</v>
      </c>
      <c r="E1624" s="249">
        <v>2022</v>
      </c>
      <c r="F1624" s="247"/>
      <c r="G1624" s="247"/>
      <c r="H1624" s="247"/>
      <c r="I1624" s="311" t="s">
        <v>270</v>
      </c>
      <c r="J1624" s="311"/>
    </row>
    <row r="1625" spans="1:10" s="156" customFormat="1" ht="25.5" x14ac:dyDescent="0.2">
      <c r="A1625" s="327" t="s">
        <v>6370</v>
      </c>
      <c r="B1625" s="243" t="s">
        <v>5078</v>
      </c>
      <c r="C1625" s="237">
        <v>34960</v>
      </c>
      <c r="D1625" s="237">
        <v>34960</v>
      </c>
      <c r="E1625" s="249" t="s">
        <v>3730</v>
      </c>
      <c r="F1625" s="247"/>
      <c r="G1625" s="247"/>
      <c r="H1625" s="247"/>
      <c r="I1625" s="311" t="s">
        <v>270</v>
      </c>
      <c r="J1625" s="311"/>
    </row>
    <row r="1626" spans="1:10" s="156" customFormat="1" ht="25.5" x14ac:dyDescent="0.2">
      <c r="A1626" s="327" t="s">
        <v>6371</v>
      </c>
      <c r="B1626" s="243" t="s">
        <v>5079</v>
      </c>
      <c r="C1626" s="237">
        <v>70243</v>
      </c>
      <c r="D1626" s="237">
        <v>70243</v>
      </c>
      <c r="E1626" s="249" t="s">
        <v>3730</v>
      </c>
      <c r="F1626" s="247"/>
      <c r="G1626" s="247"/>
      <c r="H1626" s="247"/>
      <c r="I1626" s="311" t="s">
        <v>270</v>
      </c>
      <c r="J1626" s="311"/>
    </row>
    <row r="1627" spans="1:10" s="156" customFormat="1" ht="25.5" x14ac:dyDescent="0.2">
      <c r="A1627" s="327" t="s">
        <v>6372</v>
      </c>
      <c r="B1627" s="243" t="s">
        <v>5079</v>
      </c>
      <c r="C1627" s="237">
        <v>70243</v>
      </c>
      <c r="D1627" s="237">
        <v>70243</v>
      </c>
      <c r="E1627" s="249" t="s">
        <v>3730</v>
      </c>
      <c r="F1627" s="247"/>
      <c r="G1627" s="247"/>
      <c r="H1627" s="247"/>
      <c r="I1627" s="311" t="s">
        <v>270</v>
      </c>
      <c r="J1627" s="311"/>
    </row>
    <row r="1628" spans="1:10" s="156" customFormat="1" ht="25.5" x14ac:dyDescent="0.2">
      <c r="A1628" s="327" t="s">
        <v>6373</v>
      </c>
      <c r="B1628" s="243" t="s">
        <v>5079</v>
      </c>
      <c r="C1628" s="237">
        <v>70243</v>
      </c>
      <c r="D1628" s="237">
        <v>70243</v>
      </c>
      <c r="E1628" s="249" t="s">
        <v>3730</v>
      </c>
      <c r="F1628" s="247"/>
      <c r="G1628" s="247"/>
      <c r="H1628" s="247"/>
      <c r="I1628" s="311" t="s">
        <v>270</v>
      </c>
      <c r="J1628" s="311"/>
    </row>
    <row r="1629" spans="1:10" s="156" customFormat="1" ht="25.5" x14ac:dyDescent="0.2">
      <c r="A1629" s="327" t="s">
        <v>6374</v>
      </c>
      <c r="B1629" s="243" t="s">
        <v>5079</v>
      </c>
      <c r="C1629" s="237">
        <v>70243</v>
      </c>
      <c r="D1629" s="237">
        <v>70243</v>
      </c>
      <c r="E1629" s="249" t="s">
        <v>3730</v>
      </c>
      <c r="F1629" s="247"/>
      <c r="G1629" s="247"/>
      <c r="H1629" s="247"/>
      <c r="I1629" s="311" t="s">
        <v>270</v>
      </c>
      <c r="J1629" s="311"/>
    </row>
    <row r="1630" spans="1:10" s="156" customFormat="1" ht="25.5" x14ac:dyDescent="0.2">
      <c r="A1630" s="327" t="s">
        <v>6375</v>
      </c>
      <c r="B1630" s="243" t="s">
        <v>5080</v>
      </c>
      <c r="C1630" s="237">
        <v>16779</v>
      </c>
      <c r="D1630" s="237">
        <v>16779</v>
      </c>
      <c r="E1630" s="249" t="s">
        <v>3730</v>
      </c>
      <c r="F1630" s="247"/>
      <c r="G1630" s="247"/>
      <c r="H1630" s="247"/>
      <c r="I1630" s="311" t="s">
        <v>270</v>
      </c>
      <c r="J1630" s="311"/>
    </row>
    <row r="1631" spans="1:10" s="156" customFormat="1" ht="25.5" x14ac:dyDescent="0.2">
      <c r="A1631" s="327" t="s">
        <v>6376</v>
      </c>
      <c r="B1631" s="243" t="s">
        <v>5080</v>
      </c>
      <c r="C1631" s="237">
        <v>16779</v>
      </c>
      <c r="D1631" s="237">
        <v>16779</v>
      </c>
      <c r="E1631" s="249" t="s">
        <v>3730</v>
      </c>
      <c r="F1631" s="247"/>
      <c r="G1631" s="247"/>
      <c r="H1631" s="247"/>
      <c r="I1631" s="311" t="s">
        <v>270</v>
      </c>
      <c r="J1631" s="311"/>
    </row>
    <row r="1632" spans="1:10" s="156" customFormat="1" ht="25.5" x14ac:dyDescent="0.2">
      <c r="A1632" s="327" t="s">
        <v>6377</v>
      </c>
      <c r="B1632" s="243" t="s">
        <v>5080</v>
      </c>
      <c r="C1632" s="237">
        <v>16779</v>
      </c>
      <c r="D1632" s="237">
        <v>16779</v>
      </c>
      <c r="E1632" s="249" t="s">
        <v>3730</v>
      </c>
      <c r="F1632" s="247"/>
      <c r="G1632" s="247"/>
      <c r="H1632" s="247"/>
      <c r="I1632" s="311" t="s">
        <v>270</v>
      </c>
      <c r="J1632" s="311"/>
    </row>
    <row r="1633" spans="1:10" s="156" customFormat="1" ht="25.5" x14ac:dyDescent="0.2">
      <c r="A1633" s="327" t="s">
        <v>6378</v>
      </c>
      <c r="B1633" s="243" t="s">
        <v>5080</v>
      </c>
      <c r="C1633" s="237">
        <v>16779</v>
      </c>
      <c r="D1633" s="237">
        <v>16779</v>
      </c>
      <c r="E1633" s="249" t="s">
        <v>3730</v>
      </c>
      <c r="F1633" s="247"/>
      <c r="G1633" s="247"/>
      <c r="H1633" s="247"/>
      <c r="I1633" s="311" t="s">
        <v>270</v>
      </c>
      <c r="J1633" s="311"/>
    </row>
    <row r="1634" spans="1:10" s="156" customFormat="1" ht="25.5" x14ac:dyDescent="0.2">
      <c r="A1634" s="327" t="s">
        <v>6379</v>
      </c>
      <c r="B1634" s="243" t="s">
        <v>5085</v>
      </c>
      <c r="C1634" s="237">
        <v>67000</v>
      </c>
      <c r="D1634" s="237">
        <v>67000</v>
      </c>
      <c r="E1634" s="249" t="s">
        <v>3267</v>
      </c>
      <c r="F1634" s="247"/>
      <c r="G1634" s="247"/>
      <c r="H1634" s="247"/>
      <c r="I1634" s="311" t="s">
        <v>270</v>
      </c>
      <c r="J1634" s="311"/>
    </row>
    <row r="1635" spans="1:10" s="156" customFormat="1" ht="38.25" x14ac:dyDescent="0.2">
      <c r="A1635" s="327" t="s">
        <v>6380</v>
      </c>
      <c r="B1635" s="243" t="s">
        <v>5081</v>
      </c>
      <c r="C1635" s="237">
        <v>133377.73000000001</v>
      </c>
      <c r="D1635" s="237">
        <v>133377.73000000001</v>
      </c>
      <c r="E1635" s="249" t="s">
        <v>3730</v>
      </c>
      <c r="F1635" s="247"/>
      <c r="G1635" s="247"/>
      <c r="H1635" s="247"/>
      <c r="I1635" s="311" t="s">
        <v>270</v>
      </c>
      <c r="J1635" s="311"/>
    </row>
    <row r="1636" spans="1:10" s="156" customFormat="1" ht="38.25" x14ac:dyDescent="0.2">
      <c r="A1636" s="327" t="s">
        <v>6381</v>
      </c>
      <c r="B1636" s="243" t="s">
        <v>5082</v>
      </c>
      <c r="C1636" s="237">
        <v>133377.73000000001</v>
      </c>
      <c r="D1636" s="237">
        <v>133377.73000000001</v>
      </c>
      <c r="E1636" s="249" t="s">
        <v>3730</v>
      </c>
      <c r="F1636" s="247"/>
      <c r="G1636" s="247"/>
      <c r="H1636" s="247"/>
      <c r="I1636" s="311" t="s">
        <v>270</v>
      </c>
      <c r="J1636" s="311"/>
    </row>
    <row r="1637" spans="1:10" s="156" customFormat="1" ht="38.25" x14ac:dyDescent="0.2">
      <c r="A1637" s="327" t="s">
        <v>6382</v>
      </c>
      <c r="B1637" s="243" t="s">
        <v>5083</v>
      </c>
      <c r="C1637" s="237">
        <v>133377.73000000001</v>
      </c>
      <c r="D1637" s="237">
        <v>133377.73000000001</v>
      </c>
      <c r="E1637" s="249" t="s">
        <v>3730</v>
      </c>
      <c r="F1637" s="247"/>
      <c r="G1637" s="247"/>
      <c r="H1637" s="247"/>
      <c r="I1637" s="311" t="s">
        <v>270</v>
      </c>
      <c r="J1637" s="311"/>
    </row>
    <row r="1638" spans="1:10" s="156" customFormat="1" x14ac:dyDescent="0.2">
      <c r="A1638" s="327" t="s">
        <v>6383</v>
      </c>
      <c r="B1638" s="243" t="s">
        <v>5084</v>
      </c>
      <c r="C1638" s="237">
        <v>59100</v>
      </c>
      <c r="D1638" s="237">
        <v>59100</v>
      </c>
      <c r="E1638" s="249" t="s">
        <v>3267</v>
      </c>
      <c r="F1638" s="247"/>
      <c r="G1638" s="247"/>
      <c r="H1638" s="247"/>
      <c r="I1638" s="311" t="s">
        <v>270</v>
      </c>
      <c r="J1638" s="311"/>
    </row>
    <row r="1639" spans="1:10" s="156" customFormat="1" x14ac:dyDescent="0.2">
      <c r="A1639" s="327" t="s">
        <v>6384</v>
      </c>
      <c r="B1639" s="243" t="s">
        <v>5086</v>
      </c>
      <c r="C1639" s="237">
        <v>58985</v>
      </c>
      <c r="D1639" s="237">
        <v>58985</v>
      </c>
      <c r="E1639" s="249" t="s">
        <v>3730</v>
      </c>
      <c r="F1639" s="247"/>
      <c r="G1639" s="247"/>
      <c r="H1639" s="247"/>
      <c r="I1639" s="311" t="s">
        <v>270</v>
      </c>
      <c r="J1639" s="311"/>
    </row>
    <row r="1640" spans="1:10" s="156" customFormat="1" x14ac:dyDescent="0.2">
      <c r="A1640" s="327" t="s">
        <v>6385</v>
      </c>
      <c r="B1640" s="243" t="s">
        <v>5086</v>
      </c>
      <c r="C1640" s="237">
        <v>58985</v>
      </c>
      <c r="D1640" s="237">
        <v>58985</v>
      </c>
      <c r="E1640" s="249" t="s">
        <v>3730</v>
      </c>
      <c r="F1640" s="247"/>
      <c r="G1640" s="247"/>
      <c r="H1640" s="247"/>
      <c r="I1640" s="311" t="s">
        <v>270</v>
      </c>
      <c r="J1640" s="311"/>
    </row>
    <row r="1641" spans="1:10" s="156" customFormat="1" x14ac:dyDescent="0.2">
      <c r="A1641" s="327" t="s">
        <v>6386</v>
      </c>
      <c r="B1641" s="243" t="s">
        <v>5086</v>
      </c>
      <c r="C1641" s="237">
        <v>58985</v>
      </c>
      <c r="D1641" s="237">
        <v>58985</v>
      </c>
      <c r="E1641" s="249" t="s">
        <v>3730</v>
      </c>
      <c r="F1641" s="247"/>
      <c r="G1641" s="247"/>
      <c r="H1641" s="247"/>
      <c r="I1641" s="311" t="s">
        <v>270</v>
      </c>
      <c r="J1641" s="311"/>
    </row>
    <row r="1642" spans="1:10" s="116" customFormat="1" ht="54.6" customHeight="1" x14ac:dyDescent="0.2">
      <c r="A1642" s="327"/>
      <c r="B1642" s="382" t="s">
        <v>1399</v>
      </c>
      <c r="C1642" s="237"/>
      <c r="D1642" s="237"/>
      <c r="E1642" s="277"/>
      <c r="F1642" s="247"/>
      <c r="G1642" s="247"/>
      <c r="H1642" s="247"/>
      <c r="I1642" s="311" t="s">
        <v>270</v>
      </c>
      <c r="J1642" s="334" t="s">
        <v>269</v>
      </c>
    </row>
    <row r="1643" spans="1:10" s="109" customFormat="1" ht="38.25" x14ac:dyDescent="0.2">
      <c r="A1643" s="327" t="s">
        <v>6387</v>
      </c>
      <c r="B1643" s="428" t="s">
        <v>1386</v>
      </c>
      <c r="C1643" s="237">
        <v>23000</v>
      </c>
      <c r="D1643" s="429">
        <v>23000</v>
      </c>
      <c r="E1643" s="244" t="s">
        <v>1387</v>
      </c>
      <c r="F1643" s="247"/>
      <c r="G1643" s="251" t="s">
        <v>271</v>
      </c>
      <c r="H1643" s="253">
        <v>42154</v>
      </c>
      <c r="I1643" s="311" t="s">
        <v>270</v>
      </c>
      <c r="J1643" s="311" t="s">
        <v>270</v>
      </c>
    </row>
    <row r="1644" spans="1:10" s="109" customFormat="1" ht="25.5" x14ac:dyDescent="0.2">
      <c r="A1644" s="327" t="s">
        <v>6388</v>
      </c>
      <c r="B1644" s="243" t="s">
        <v>1388</v>
      </c>
      <c r="C1644" s="237">
        <v>25000</v>
      </c>
      <c r="D1644" s="429">
        <v>25000</v>
      </c>
      <c r="E1644" s="244" t="s">
        <v>1389</v>
      </c>
      <c r="F1644" s="247"/>
      <c r="G1644" s="251" t="s">
        <v>271</v>
      </c>
      <c r="H1644" s="253">
        <v>41394</v>
      </c>
      <c r="I1644" s="311" t="s">
        <v>270</v>
      </c>
      <c r="J1644" s="311" t="s">
        <v>270</v>
      </c>
    </row>
    <row r="1645" spans="1:10" s="156" customFormat="1" x14ac:dyDescent="0.2">
      <c r="A1645" s="327" t="s">
        <v>6389</v>
      </c>
      <c r="B1645" s="243" t="s">
        <v>1626</v>
      </c>
      <c r="C1645" s="267">
        <v>41560</v>
      </c>
      <c r="D1645" s="267">
        <v>1038.99</v>
      </c>
      <c r="E1645" s="282" t="s">
        <v>1627</v>
      </c>
      <c r="F1645" s="247"/>
      <c r="G1645" s="251" t="s">
        <v>271</v>
      </c>
      <c r="H1645" s="430" t="s">
        <v>651</v>
      </c>
      <c r="I1645" s="311" t="s">
        <v>270</v>
      </c>
      <c r="J1645" s="311"/>
    </row>
    <row r="1646" spans="1:10" s="109" customFormat="1" x14ac:dyDescent="0.2">
      <c r="A1646" s="327" t="s">
        <v>6390</v>
      </c>
      <c r="B1646" s="395" t="s">
        <v>1390</v>
      </c>
      <c r="C1646" s="237">
        <v>16003</v>
      </c>
      <c r="D1646" s="429">
        <v>16003</v>
      </c>
      <c r="E1646" s="244" t="s">
        <v>674</v>
      </c>
      <c r="F1646" s="276"/>
      <c r="G1646" s="251" t="s">
        <v>271</v>
      </c>
      <c r="H1646" s="253">
        <v>41333</v>
      </c>
      <c r="I1646" s="311" t="s">
        <v>270</v>
      </c>
      <c r="J1646" s="311" t="s">
        <v>270</v>
      </c>
    </row>
    <row r="1647" spans="1:10" s="109" customFormat="1" x14ac:dyDescent="0.2">
      <c r="A1647" s="327" t="s">
        <v>6391</v>
      </c>
      <c r="B1647" s="243" t="s">
        <v>1391</v>
      </c>
      <c r="C1647" s="237">
        <v>16750</v>
      </c>
      <c r="D1647" s="429">
        <v>16750</v>
      </c>
      <c r="E1647" s="244" t="s">
        <v>1392</v>
      </c>
      <c r="F1647" s="276"/>
      <c r="G1647" s="251" t="s">
        <v>271</v>
      </c>
      <c r="H1647" s="253">
        <v>41485</v>
      </c>
      <c r="I1647" s="311" t="s">
        <v>270</v>
      </c>
      <c r="J1647" s="311" t="s">
        <v>270</v>
      </c>
    </row>
    <row r="1648" spans="1:10" s="109" customFormat="1" x14ac:dyDescent="0.2">
      <c r="A1648" s="327" t="s">
        <v>6392</v>
      </c>
      <c r="B1648" s="243" t="s">
        <v>877</v>
      </c>
      <c r="C1648" s="237">
        <v>20000</v>
      </c>
      <c r="D1648" s="429">
        <v>20000</v>
      </c>
      <c r="E1648" s="244" t="s">
        <v>1393</v>
      </c>
      <c r="F1648" s="276"/>
      <c r="G1648" s="251" t="s">
        <v>271</v>
      </c>
      <c r="H1648" s="253">
        <v>41547</v>
      </c>
      <c r="I1648" s="311" t="s">
        <v>270</v>
      </c>
      <c r="J1648" s="311" t="s">
        <v>270</v>
      </c>
    </row>
    <row r="1649" spans="1:10" s="109" customFormat="1" x14ac:dyDescent="0.2">
      <c r="A1649" s="327" t="s">
        <v>6393</v>
      </c>
      <c r="B1649" s="431" t="s">
        <v>1394</v>
      </c>
      <c r="C1649" s="237">
        <v>25000</v>
      </c>
      <c r="D1649" s="429">
        <v>25000</v>
      </c>
      <c r="E1649" s="244" t="s">
        <v>1393</v>
      </c>
      <c r="F1649" s="276"/>
      <c r="G1649" s="251" t="s">
        <v>271</v>
      </c>
      <c r="H1649" s="430" t="s">
        <v>3725</v>
      </c>
      <c r="I1649" s="311" t="s">
        <v>270</v>
      </c>
      <c r="J1649" s="311" t="s">
        <v>270</v>
      </c>
    </row>
    <row r="1650" spans="1:10" s="109" customFormat="1" ht="25.5" x14ac:dyDescent="0.2">
      <c r="A1650" s="327" t="s">
        <v>6394</v>
      </c>
      <c r="B1650" s="432" t="s">
        <v>1395</v>
      </c>
      <c r="C1650" s="433">
        <v>41720</v>
      </c>
      <c r="D1650" s="237">
        <v>38193.449999999997</v>
      </c>
      <c r="E1650" s="244" t="s">
        <v>873</v>
      </c>
      <c r="F1650" s="276"/>
      <c r="G1650" s="251" t="s">
        <v>271</v>
      </c>
      <c r="H1650" s="430" t="s">
        <v>642</v>
      </c>
      <c r="I1650" s="311" t="s">
        <v>270</v>
      </c>
      <c r="J1650" s="311" t="s">
        <v>270</v>
      </c>
    </row>
    <row r="1651" spans="1:10" s="156" customFormat="1" x14ac:dyDescent="0.2">
      <c r="A1651" s="327" t="s">
        <v>6395</v>
      </c>
      <c r="B1651" s="243" t="s">
        <v>1396</v>
      </c>
      <c r="C1651" s="237">
        <v>20000</v>
      </c>
      <c r="D1651" s="237">
        <v>3000</v>
      </c>
      <c r="E1651" s="244" t="s">
        <v>674</v>
      </c>
      <c r="F1651" s="276"/>
      <c r="G1651" s="251" t="s">
        <v>271</v>
      </c>
      <c r="H1651" s="430" t="s">
        <v>3717</v>
      </c>
      <c r="I1651" s="311" t="s">
        <v>270</v>
      </c>
      <c r="J1651" s="311"/>
    </row>
    <row r="1652" spans="1:10" s="109" customFormat="1" x14ac:dyDescent="0.2">
      <c r="A1652" s="327" t="s">
        <v>6396</v>
      </c>
      <c r="B1652" s="243" t="s">
        <v>1397</v>
      </c>
      <c r="C1652" s="409">
        <v>15750</v>
      </c>
      <c r="D1652" s="434">
        <v>15750</v>
      </c>
      <c r="E1652" s="244" t="s">
        <v>1398</v>
      </c>
      <c r="F1652" s="276"/>
      <c r="G1652" s="251" t="s">
        <v>271</v>
      </c>
      <c r="H1652" s="430" t="s">
        <v>17</v>
      </c>
      <c r="I1652" s="311" t="s">
        <v>270</v>
      </c>
      <c r="J1652" s="311" t="s">
        <v>270</v>
      </c>
    </row>
    <row r="1653" spans="1:10" s="156" customFormat="1" ht="25.5" x14ac:dyDescent="0.2">
      <c r="A1653" s="327" t="s">
        <v>6397</v>
      </c>
      <c r="B1653" s="243" t="s">
        <v>2338</v>
      </c>
      <c r="C1653" s="237">
        <v>24950</v>
      </c>
      <c r="D1653" s="237">
        <v>24950</v>
      </c>
      <c r="E1653" s="244" t="s">
        <v>2339</v>
      </c>
      <c r="F1653" s="276"/>
      <c r="G1653" s="256" t="s">
        <v>2340</v>
      </c>
      <c r="H1653" s="435" t="s">
        <v>2341</v>
      </c>
      <c r="I1653" s="311" t="s">
        <v>270</v>
      </c>
      <c r="J1653" s="311"/>
    </row>
    <row r="1654" spans="1:10" s="156" customFormat="1" x14ac:dyDescent="0.2">
      <c r="A1654" s="327" t="s">
        <v>6398</v>
      </c>
      <c r="B1654" s="243" t="s">
        <v>5069</v>
      </c>
      <c r="C1654" s="237">
        <v>40000</v>
      </c>
      <c r="D1654" s="237">
        <v>40000</v>
      </c>
      <c r="E1654" s="244">
        <v>2019</v>
      </c>
      <c r="F1654" s="276"/>
      <c r="G1654" s="256"/>
      <c r="H1654" s="435"/>
      <c r="I1654" s="311" t="s">
        <v>270</v>
      </c>
      <c r="J1654" s="311"/>
    </row>
    <row r="1655" spans="1:10" s="156" customFormat="1" x14ac:dyDescent="0.2">
      <c r="A1655" s="327" t="s">
        <v>6399</v>
      </c>
      <c r="B1655" s="243" t="s">
        <v>2342</v>
      </c>
      <c r="C1655" s="237">
        <v>50000</v>
      </c>
      <c r="D1655" s="237">
        <v>50000</v>
      </c>
      <c r="E1655" s="244" t="s">
        <v>2343</v>
      </c>
      <c r="F1655" s="276"/>
      <c r="G1655" s="251" t="s">
        <v>3161</v>
      </c>
      <c r="H1655" s="435" t="s">
        <v>2343</v>
      </c>
      <c r="I1655" s="311" t="s">
        <v>270</v>
      </c>
      <c r="J1655" s="311"/>
    </row>
    <row r="1656" spans="1:10" s="156" customFormat="1" x14ac:dyDescent="0.2">
      <c r="A1656" s="327" t="s">
        <v>6400</v>
      </c>
      <c r="B1656" s="243" t="s">
        <v>3164</v>
      </c>
      <c r="C1656" s="237">
        <v>16000</v>
      </c>
      <c r="D1656" s="237">
        <v>16000</v>
      </c>
      <c r="E1656" s="244" t="s">
        <v>3166</v>
      </c>
      <c r="F1656" s="276"/>
      <c r="G1656" s="251" t="s">
        <v>3165</v>
      </c>
      <c r="H1656" s="435" t="s">
        <v>3166</v>
      </c>
      <c r="I1656" s="311" t="s">
        <v>270</v>
      </c>
      <c r="J1656" s="311"/>
    </row>
    <row r="1657" spans="1:10" s="156" customFormat="1" x14ac:dyDescent="0.2">
      <c r="A1657" s="327" t="s">
        <v>6401</v>
      </c>
      <c r="B1657" s="243" t="s">
        <v>3163</v>
      </c>
      <c r="C1657" s="237">
        <v>47000</v>
      </c>
      <c r="D1657" s="237">
        <v>47000</v>
      </c>
      <c r="E1657" s="244" t="s">
        <v>3167</v>
      </c>
      <c r="F1657" s="276"/>
      <c r="G1657" s="251" t="s">
        <v>3168</v>
      </c>
      <c r="H1657" s="435" t="s">
        <v>3167</v>
      </c>
      <c r="I1657" s="311" t="s">
        <v>270</v>
      </c>
      <c r="J1657" s="311"/>
    </row>
    <row r="1658" spans="1:10" s="156" customFormat="1" x14ac:dyDescent="0.2">
      <c r="A1658" s="327" t="s">
        <v>6402</v>
      </c>
      <c r="B1658" s="243" t="s">
        <v>4041</v>
      </c>
      <c r="C1658" s="237">
        <v>50000</v>
      </c>
      <c r="D1658" s="237">
        <v>50000</v>
      </c>
      <c r="E1658" s="277" t="s">
        <v>3162</v>
      </c>
      <c r="F1658" s="276"/>
      <c r="G1658" s="251" t="s">
        <v>3160</v>
      </c>
      <c r="H1658" s="435" t="s">
        <v>3162</v>
      </c>
      <c r="I1658" s="311" t="s">
        <v>270</v>
      </c>
      <c r="J1658" s="311"/>
    </row>
    <row r="1659" spans="1:10" s="156" customFormat="1" x14ac:dyDescent="0.2">
      <c r="A1659" s="327" t="s">
        <v>6403</v>
      </c>
      <c r="B1659" s="243" t="s">
        <v>5064</v>
      </c>
      <c r="C1659" s="237">
        <v>20200</v>
      </c>
      <c r="D1659" s="237">
        <v>20200</v>
      </c>
      <c r="E1659" s="277" t="s">
        <v>3170</v>
      </c>
      <c r="F1659" s="276"/>
      <c r="G1659" s="251" t="s">
        <v>3169</v>
      </c>
      <c r="H1659" s="435" t="s">
        <v>3170</v>
      </c>
      <c r="I1659" s="311" t="s">
        <v>270</v>
      </c>
      <c r="J1659" s="311"/>
    </row>
    <row r="1660" spans="1:10" s="156" customFormat="1" x14ac:dyDescent="0.2">
      <c r="A1660" s="327" t="s">
        <v>6404</v>
      </c>
      <c r="B1660" s="436" t="s">
        <v>5065</v>
      </c>
      <c r="C1660" s="229">
        <f>[3]TDSheet!$X$114</f>
        <v>23678.25</v>
      </c>
      <c r="D1660" s="229">
        <f>[3]TDSheet!$X$114</f>
        <v>23678.25</v>
      </c>
      <c r="E1660" s="276" t="s">
        <v>4398</v>
      </c>
      <c r="F1660" s="276"/>
      <c r="G1660" s="328" t="s">
        <v>2340</v>
      </c>
      <c r="H1660" s="247" t="s">
        <v>3267</v>
      </c>
      <c r="I1660" s="311" t="s">
        <v>270</v>
      </c>
      <c r="J1660" s="311"/>
    </row>
    <row r="1661" spans="1:10" s="156" customFormat="1" x14ac:dyDescent="0.2">
      <c r="A1661" s="327" t="s">
        <v>6405</v>
      </c>
      <c r="B1661" s="437" t="s">
        <v>3508</v>
      </c>
      <c r="C1661" s="237">
        <v>60000</v>
      </c>
      <c r="D1661" s="237">
        <v>60000</v>
      </c>
      <c r="E1661" s="249" t="s">
        <v>4399</v>
      </c>
      <c r="F1661" s="276"/>
      <c r="G1661" s="328" t="s">
        <v>796</v>
      </c>
      <c r="H1661" s="247" t="s">
        <v>3267</v>
      </c>
      <c r="I1661" s="311" t="s">
        <v>270</v>
      </c>
      <c r="J1661" s="311"/>
    </row>
    <row r="1662" spans="1:10" s="156" customFormat="1" x14ac:dyDescent="0.2">
      <c r="A1662" s="327" t="s">
        <v>6406</v>
      </c>
      <c r="B1662" s="243" t="s">
        <v>5066</v>
      </c>
      <c r="C1662" s="237">
        <f>[3]TDSheet!$X$56</f>
        <v>169150</v>
      </c>
      <c r="D1662" s="237">
        <f>[3]TDSheet!$X$56</f>
        <v>169150</v>
      </c>
      <c r="E1662" s="249" t="s">
        <v>4399</v>
      </c>
      <c r="F1662" s="276"/>
      <c r="G1662" s="328" t="s">
        <v>796</v>
      </c>
      <c r="H1662" s="247" t="s">
        <v>3267</v>
      </c>
      <c r="I1662" s="311" t="s">
        <v>270</v>
      </c>
      <c r="J1662" s="311"/>
    </row>
    <row r="1663" spans="1:10" s="156" customFormat="1" x14ac:dyDescent="0.2">
      <c r="A1663" s="327" t="s">
        <v>6407</v>
      </c>
      <c r="B1663" s="243" t="s">
        <v>5067</v>
      </c>
      <c r="C1663" s="438">
        <v>41000</v>
      </c>
      <c r="D1663" s="438">
        <v>41000</v>
      </c>
      <c r="E1663" s="364" t="s">
        <v>4400</v>
      </c>
      <c r="F1663" s="276"/>
      <c r="G1663" s="328" t="s">
        <v>4396</v>
      </c>
      <c r="H1663" s="247" t="s">
        <v>4397</v>
      </c>
      <c r="I1663" s="311" t="s">
        <v>270</v>
      </c>
      <c r="J1663" s="311"/>
    </row>
    <row r="1664" spans="1:10" s="156" customFormat="1" ht="22.9" customHeight="1" x14ac:dyDescent="0.2">
      <c r="A1664" s="327" t="s">
        <v>6408</v>
      </c>
      <c r="B1664" s="243" t="s">
        <v>5068</v>
      </c>
      <c r="C1664" s="438">
        <v>22200</v>
      </c>
      <c r="D1664" s="438">
        <v>22200</v>
      </c>
      <c r="E1664" s="364" t="s">
        <v>4400</v>
      </c>
      <c r="F1664" s="276"/>
      <c r="G1664" s="328" t="s">
        <v>4396</v>
      </c>
      <c r="H1664" s="247" t="s">
        <v>4397</v>
      </c>
      <c r="I1664" s="311" t="s">
        <v>270</v>
      </c>
      <c r="J1664" s="311"/>
    </row>
    <row r="1665" spans="1:10" s="156" customFormat="1" ht="22.9" customHeight="1" x14ac:dyDescent="0.2">
      <c r="A1665" s="327" t="s">
        <v>6409</v>
      </c>
      <c r="B1665" s="243" t="s">
        <v>4818</v>
      </c>
      <c r="C1665" s="438">
        <v>20750</v>
      </c>
      <c r="D1665" s="438">
        <v>20750</v>
      </c>
      <c r="E1665" s="354" t="s">
        <v>4820</v>
      </c>
      <c r="F1665" s="276"/>
      <c r="G1665" s="328"/>
      <c r="H1665" s="247"/>
      <c r="I1665" s="311" t="s">
        <v>270</v>
      </c>
      <c r="J1665" s="311"/>
    </row>
    <row r="1666" spans="1:10" s="156" customFormat="1" ht="22.9" customHeight="1" x14ac:dyDescent="0.2">
      <c r="A1666" s="327" t="s">
        <v>6410</v>
      </c>
      <c r="B1666" s="243" t="s">
        <v>4819</v>
      </c>
      <c r="C1666" s="438">
        <v>26400</v>
      </c>
      <c r="D1666" s="438">
        <v>26400</v>
      </c>
      <c r="E1666" s="354" t="s">
        <v>4820</v>
      </c>
      <c r="F1666" s="276"/>
      <c r="G1666" s="328"/>
      <c r="H1666" s="247"/>
      <c r="I1666" s="311" t="s">
        <v>270</v>
      </c>
      <c r="J1666" s="311"/>
    </row>
    <row r="1667" spans="1:10" s="156" customFormat="1" ht="63.75" x14ac:dyDescent="0.2">
      <c r="A1667" s="327"/>
      <c r="B1667" s="313" t="s">
        <v>1086</v>
      </c>
      <c r="C1667" s="241"/>
      <c r="D1667" s="241"/>
      <c r="E1667" s="241"/>
      <c r="F1667" s="247"/>
      <c r="G1667" s="247"/>
      <c r="H1667" s="247"/>
      <c r="I1667" s="311" t="s">
        <v>270</v>
      </c>
      <c r="J1667" s="334"/>
    </row>
    <row r="1668" spans="1:10" x14ac:dyDescent="0.2">
      <c r="A1668" s="327" t="s">
        <v>6411</v>
      </c>
      <c r="B1668" s="439" t="s">
        <v>1037</v>
      </c>
      <c r="C1668" s="440">
        <v>35000</v>
      </c>
      <c r="D1668" s="440">
        <v>35000</v>
      </c>
      <c r="E1668" s="441" t="s">
        <v>1038</v>
      </c>
      <c r="F1668" s="442"/>
      <c r="G1668" s="442"/>
      <c r="H1668" s="247" t="s">
        <v>3725</v>
      </c>
      <c r="I1668" s="311" t="s">
        <v>270</v>
      </c>
      <c r="J1668" s="311" t="s">
        <v>270</v>
      </c>
    </row>
    <row r="1669" spans="1:10" x14ac:dyDescent="0.2">
      <c r="A1669" s="327" t="s">
        <v>6412</v>
      </c>
      <c r="B1669" s="443" t="s">
        <v>757</v>
      </c>
      <c r="C1669" s="273">
        <v>16250</v>
      </c>
      <c r="D1669" s="273">
        <v>16250</v>
      </c>
      <c r="E1669" s="444" t="s">
        <v>1040</v>
      </c>
      <c r="F1669" s="247"/>
      <c r="G1669" s="247"/>
      <c r="H1669" s="247" t="s">
        <v>3722</v>
      </c>
      <c r="I1669" s="311" t="s">
        <v>270</v>
      </c>
      <c r="J1669" s="311" t="s">
        <v>270</v>
      </c>
    </row>
    <row r="1670" spans="1:10" x14ac:dyDescent="0.2">
      <c r="A1670" s="327" t="s">
        <v>6413</v>
      </c>
      <c r="B1670" s="443" t="s">
        <v>1041</v>
      </c>
      <c r="C1670" s="273">
        <v>18800</v>
      </c>
      <c r="D1670" s="273">
        <v>18800</v>
      </c>
      <c r="E1670" s="444" t="s">
        <v>1042</v>
      </c>
      <c r="F1670" s="247"/>
      <c r="G1670" s="247" t="s">
        <v>796</v>
      </c>
      <c r="H1670" s="247" t="s">
        <v>17</v>
      </c>
      <c r="I1670" s="311" t="s">
        <v>270</v>
      </c>
      <c r="J1670" s="311" t="s">
        <v>270</v>
      </c>
    </row>
    <row r="1671" spans="1:10" x14ac:dyDescent="0.2">
      <c r="A1671" s="327" t="s">
        <v>6414</v>
      </c>
      <c r="B1671" s="443" t="s">
        <v>1043</v>
      </c>
      <c r="C1671" s="273">
        <v>16000</v>
      </c>
      <c r="D1671" s="273">
        <v>16000</v>
      </c>
      <c r="E1671" s="444" t="s">
        <v>1044</v>
      </c>
      <c r="F1671" s="247"/>
      <c r="G1671" s="247" t="s">
        <v>796</v>
      </c>
      <c r="H1671" s="247" t="s">
        <v>3720</v>
      </c>
      <c r="I1671" s="311" t="s">
        <v>270</v>
      </c>
      <c r="J1671" s="311" t="s">
        <v>270</v>
      </c>
    </row>
    <row r="1672" spans="1:10" s="156" customFormat="1" x14ac:dyDescent="0.2">
      <c r="A1672" s="327" t="s">
        <v>6415</v>
      </c>
      <c r="B1672" s="443" t="s">
        <v>5087</v>
      </c>
      <c r="C1672" s="273">
        <v>16000</v>
      </c>
      <c r="D1672" s="445">
        <v>16000</v>
      </c>
      <c r="E1672" s="402"/>
      <c r="F1672" s="247"/>
      <c r="G1672" s="247"/>
      <c r="H1672" s="247"/>
      <c r="I1672" s="311" t="s">
        <v>270</v>
      </c>
      <c r="J1672" s="311"/>
    </row>
    <row r="1673" spans="1:10" x14ac:dyDescent="0.2">
      <c r="A1673" s="327" t="s">
        <v>6416</v>
      </c>
      <c r="B1673" s="443" t="s">
        <v>1046</v>
      </c>
      <c r="C1673" s="273">
        <v>23962.95</v>
      </c>
      <c r="D1673" s="445">
        <v>23962.95</v>
      </c>
      <c r="E1673" s="249" t="s">
        <v>3719</v>
      </c>
      <c r="F1673" s="247"/>
      <c r="G1673" s="247" t="s">
        <v>796</v>
      </c>
      <c r="H1673" s="247"/>
      <c r="I1673" s="311" t="s">
        <v>270</v>
      </c>
      <c r="J1673" s="311" t="s">
        <v>270</v>
      </c>
    </row>
    <row r="1674" spans="1:10" s="156" customFormat="1" x14ac:dyDescent="0.2">
      <c r="A1674" s="327" t="s">
        <v>6417</v>
      </c>
      <c r="B1674" s="443" t="s">
        <v>5071</v>
      </c>
      <c r="C1674" s="273">
        <v>20000</v>
      </c>
      <c r="D1674" s="445">
        <v>20000</v>
      </c>
      <c r="E1674" s="249" t="s">
        <v>3719</v>
      </c>
      <c r="F1674" s="247"/>
      <c r="G1674" s="247"/>
      <c r="H1674" s="247"/>
      <c r="I1674" s="311" t="s">
        <v>270</v>
      </c>
      <c r="J1674" s="311"/>
    </row>
    <row r="1675" spans="1:10" s="156" customFormat="1" x14ac:dyDescent="0.2">
      <c r="A1675" s="327" t="s">
        <v>6418</v>
      </c>
      <c r="B1675" s="443" t="s">
        <v>5072</v>
      </c>
      <c r="C1675" s="273">
        <v>20000</v>
      </c>
      <c r="D1675" s="445">
        <v>20000</v>
      </c>
      <c r="E1675" s="249">
        <v>2013</v>
      </c>
      <c r="F1675" s="247"/>
      <c r="G1675" s="247"/>
      <c r="H1675" s="247"/>
      <c r="I1675" s="311" t="s">
        <v>270</v>
      </c>
      <c r="J1675" s="311"/>
    </row>
    <row r="1676" spans="1:10" s="156" customFormat="1" x14ac:dyDescent="0.2">
      <c r="A1676" s="327" t="s">
        <v>6419</v>
      </c>
      <c r="B1676" s="443" t="s">
        <v>5073</v>
      </c>
      <c r="C1676" s="273">
        <v>20000</v>
      </c>
      <c r="D1676" s="445">
        <v>20000</v>
      </c>
      <c r="E1676" s="249" t="s">
        <v>3719</v>
      </c>
      <c r="F1676" s="247"/>
      <c r="G1676" s="247"/>
      <c r="H1676" s="247"/>
      <c r="I1676" s="311" t="s">
        <v>270</v>
      </c>
      <c r="J1676" s="311"/>
    </row>
    <row r="1677" spans="1:10" x14ac:dyDescent="0.2">
      <c r="A1677" s="327" t="s">
        <v>6420</v>
      </c>
      <c r="B1677" s="443" t="s">
        <v>1047</v>
      </c>
      <c r="C1677" s="273">
        <v>33000</v>
      </c>
      <c r="D1677" s="446">
        <v>33000</v>
      </c>
      <c r="E1677" s="441" t="s">
        <v>1048</v>
      </c>
      <c r="F1677" s="247"/>
      <c r="G1677" s="247" t="s">
        <v>796</v>
      </c>
      <c r="H1677" s="247" t="s">
        <v>3719</v>
      </c>
      <c r="I1677" s="311" t="s">
        <v>270</v>
      </c>
      <c r="J1677" s="311" t="s">
        <v>270</v>
      </c>
    </row>
    <row r="1678" spans="1:10" x14ac:dyDescent="0.2">
      <c r="A1678" s="327" t="s">
        <v>6421</v>
      </c>
      <c r="B1678" s="443" t="s">
        <v>1049</v>
      </c>
      <c r="C1678" s="273">
        <v>18036.72</v>
      </c>
      <c r="D1678" s="273">
        <v>18036.72</v>
      </c>
      <c r="E1678" s="444" t="s">
        <v>1039</v>
      </c>
      <c r="F1678" s="247"/>
      <c r="G1678" s="247" t="s">
        <v>796</v>
      </c>
      <c r="H1678" s="247" t="s">
        <v>3732</v>
      </c>
      <c r="I1678" s="311" t="s">
        <v>270</v>
      </c>
      <c r="J1678" s="311" t="s">
        <v>270</v>
      </c>
    </row>
    <row r="1679" spans="1:10" x14ac:dyDescent="0.2">
      <c r="A1679" s="327" t="s">
        <v>6422</v>
      </c>
      <c r="B1679" s="443" t="s">
        <v>1050</v>
      </c>
      <c r="C1679" s="447">
        <v>31358.400000000001</v>
      </c>
      <c r="D1679" s="447">
        <v>31358.400000000001</v>
      </c>
      <c r="E1679" s="448" t="s">
        <v>1051</v>
      </c>
      <c r="F1679" s="358"/>
      <c r="G1679" s="358" t="s">
        <v>796</v>
      </c>
      <c r="H1679" s="358" t="s">
        <v>3733</v>
      </c>
      <c r="I1679" s="311" t="s">
        <v>270</v>
      </c>
      <c r="J1679" s="343" t="s">
        <v>270</v>
      </c>
    </row>
    <row r="1680" spans="1:10" s="156" customFormat="1" x14ac:dyDescent="0.2">
      <c r="A1680" s="327" t="s">
        <v>6423</v>
      </c>
      <c r="B1680" s="449" t="s">
        <v>1061</v>
      </c>
      <c r="C1680" s="233">
        <v>20000</v>
      </c>
      <c r="D1680" s="233">
        <v>20000</v>
      </c>
      <c r="E1680" s="312" t="s">
        <v>1038</v>
      </c>
      <c r="F1680" s="358"/>
      <c r="G1680" s="358" t="s">
        <v>796</v>
      </c>
      <c r="H1680" s="358" t="s">
        <v>3725</v>
      </c>
      <c r="I1680" s="311" t="s">
        <v>270</v>
      </c>
      <c r="J1680" s="343"/>
    </row>
    <row r="1681" spans="1:10" s="156" customFormat="1" x14ac:dyDescent="0.2">
      <c r="A1681" s="327" t="s">
        <v>6424</v>
      </c>
      <c r="B1681" s="348" t="s">
        <v>1061</v>
      </c>
      <c r="C1681" s="233">
        <v>20000</v>
      </c>
      <c r="D1681" s="233">
        <v>20000</v>
      </c>
      <c r="E1681" s="312" t="s">
        <v>1038</v>
      </c>
      <c r="F1681" s="358"/>
      <c r="G1681" s="358" t="s">
        <v>796</v>
      </c>
      <c r="H1681" s="358" t="s">
        <v>3725</v>
      </c>
      <c r="I1681" s="311" t="s">
        <v>270</v>
      </c>
      <c r="J1681" s="343"/>
    </row>
    <row r="1682" spans="1:10" s="156" customFormat="1" ht="25.5" x14ac:dyDescent="0.2">
      <c r="A1682" s="327" t="s">
        <v>6425</v>
      </c>
      <c r="B1682" s="348" t="s">
        <v>2345</v>
      </c>
      <c r="C1682" s="233">
        <v>25000</v>
      </c>
      <c r="D1682" s="233">
        <v>25000</v>
      </c>
      <c r="E1682" s="406">
        <v>43796</v>
      </c>
      <c r="F1682" s="358"/>
      <c r="G1682" s="358" t="s">
        <v>2618</v>
      </c>
      <c r="H1682" s="358" t="s">
        <v>2619</v>
      </c>
      <c r="I1682" s="311" t="s">
        <v>270</v>
      </c>
      <c r="J1682" s="343"/>
    </row>
    <row r="1683" spans="1:10" s="156" customFormat="1" x14ac:dyDescent="0.2">
      <c r="A1683" s="327" t="s">
        <v>6426</v>
      </c>
      <c r="B1683" s="348" t="s">
        <v>2346</v>
      </c>
      <c r="C1683" s="233">
        <v>34616</v>
      </c>
      <c r="D1683" s="233">
        <v>34616</v>
      </c>
      <c r="E1683" s="406">
        <v>43796</v>
      </c>
      <c r="F1683" s="358"/>
      <c r="G1683" s="358" t="s">
        <v>2618</v>
      </c>
      <c r="H1683" s="358" t="s">
        <v>2619</v>
      </c>
      <c r="I1683" s="311" t="s">
        <v>270</v>
      </c>
      <c r="J1683" s="343"/>
    </row>
    <row r="1684" spans="1:10" s="156" customFormat="1" x14ac:dyDescent="0.2">
      <c r="A1684" s="327" t="s">
        <v>6427</v>
      </c>
      <c r="B1684" s="348" t="s">
        <v>5094</v>
      </c>
      <c r="C1684" s="233">
        <v>39100</v>
      </c>
      <c r="D1684" s="233">
        <v>39100</v>
      </c>
      <c r="E1684" s="406"/>
      <c r="F1684" s="358"/>
      <c r="G1684" s="358"/>
      <c r="H1684" s="358"/>
      <c r="I1684" s="311" t="s">
        <v>270</v>
      </c>
      <c r="J1684" s="343"/>
    </row>
    <row r="1685" spans="1:10" s="156" customFormat="1" x14ac:dyDescent="0.2">
      <c r="A1685" s="327" t="s">
        <v>6428</v>
      </c>
      <c r="B1685" s="450" t="s">
        <v>813</v>
      </c>
      <c r="C1685" s="451">
        <v>50000</v>
      </c>
      <c r="D1685" s="451">
        <v>50000</v>
      </c>
      <c r="E1685" s="452">
        <v>43820</v>
      </c>
      <c r="F1685" s="358"/>
      <c r="G1685" s="358" t="s">
        <v>2616</v>
      </c>
      <c r="H1685" s="358" t="s">
        <v>2617</v>
      </c>
      <c r="I1685" s="311" t="s">
        <v>270</v>
      </c>
      <c r="J1685" s="343"/>
    </row>
    <row r="1686" spans="1:10" s="156" customFormat="1" ht="25.5" x14ac:dyDescent="0.2">
      <c r="A1686" s="327" t="s">
        <v>6429</v>
      </c>
      <c r="B1686" s="312" t="s">
        <v>3811</v>
      </c>
      <c r="C1686" s="233">
        <v>60000</v>
      </c>
      <c r="D1686" s="233">
        <v>60000</v>
      </c>
      <c r="E1686" s="344">
        <v>44363</v>
      </c>
      <c r="F1686" s="261"/>
      <c r="G1686" s="329" t="s">
        <v>3812</v>
      </c>
      <c r="H1686" s="365">
        <v>44363</v>
      </c>
      <c r="I1686" s="311" t="s">
        <v>270</v>
      </c>
      <c r="J1686" s="343"/>
    </row>
    <row r="1687" spans="1:10" s="156" customFormat="1" ht="51" x14ac:dyDescent="0.2">
      <c r="A1687" s="327" t="s">
        <v>6430</v>
      </c>
      <c r="B1687" s="312" t="s">
        <v>5095</v>
      </c>
      <c r="C1687" s="233">
        <v>58985</v>
      </c>
      <c r="D1687" s="233">
        <v>58985</v>
      </c>
      <c r="E1687" s="344"/>
      <c r="F1687" s="261"/>
      <c r="G1687" s="329"/>
      <c r="H1687" s="365"/>
      <c r="I1687" s="311" t="s">
        <v>270</v>
      </c>
      <c r="J1687" s="343"/>
    </row>
    <row r="1688" spans="1:10" s="156" customFormat="1" ht="51" x14ac:dyDescent="0.2">
      <c r="A1688" s="327" t="s">
        <v>6431</v>
      </c>
      <c r="B1688" s="312" t="s">
        <v>5095</v>
      </c>
      <c r="C1688" s="233">
        <v>58985</v>
      </c>
      <c r="D1688" s="233">
        <v>58985</v>
      </c>
      <c r="E1688" s="344"/>
      <c r="F1688" s="261"/>
      <c r="G1688" s="329"/>
      <c r="H1688" s="365"/>
      <c r="I1688" s="311" t="s">
        <v>270</v>
      </c>
      <c r="J1688" s="343"/>
    </row>
    <row r="1689" spans="1:10" s="156" customFormat="1" ht="51" x14ac:dyDescent="0.2">
      <c r="A1689" s="327" t="s">
        <v>6432</v>
      </c>
      <c r="B1689" s="312" t="s">
        <v>5095</v>
      </c>
      <c r="C1689" s="233">
        <v>58985</v>
      </c>
      <c r="D1689" s="233">
        <v>58985</v>
      </c>
      <c r="E1689" s="344"/>
      <c r="F1689" s="261"/>
      <c r="G1689" s="329"/>
      <c r="H1689" s="365"/>
      <c r="I1689" s="311" t="s">
        <v>270</v>
      </c>
      <c r="J1689" s="343"/>
    </row>
    <row r="1690" spans="1:10" s="86" customFormat="1" ht="38.25" x14ac:dyDescent="0.2">
      <c r="A1690" s="327" t="s">
        <v>6433</v>
      </c>
      <c r="B1690" s="453" t="s">
        <v>5070</v>
      </c>
      <c r="C1690" s="454" t="s">
        <v>4242</v>
      </c>
      <c r="D1690" s="454" t="s">
        <v>4242</v>
      </c>
      <c r="E1690" s="455" t="s">
        <v>4820</v>
      </c>
      <c r="F1690" s="442"/>
      <c r="G1690" s="442"/>
      <c r="H1690" s="442"/>
      <c r="I1690" s="311" t="s">
        <v>270</v>
      </c>
      <c r="J1690" s="334" t="s">
        <v>269</v>
      </c>
    </row>
    <row r="1691" spans="1:10" s="156" customFormat="1" ht="45.6" customHeight="1" x14ac:dyDescent="0.2">
      <c r="A1691" s="327" t="s">
        <v>6434</v>
      </c>
      <c r="B1691" s="241" t="s">
        <v>5074</v>
      </c>
      <c r="C1691" s="249">
        <v>34960</v>
      </c>
      <c r="D1691" s="249">
        <v>34960</v>
      </c>
      <c r="E1691" s="249" t="s">
        <v>4820</v>
      </c>
      <c r="F1691" s="247"/>
      <c r="G1691" s="247"/>
      <c r="H1691" s="247"/>
      <c r="I1691" s="311" t="s">
        <v>270</v>
      </c>
      <c r="J1691" s="456"/>
    </row>
    <row r="1692" spans="1:10" s="156" customFormat="1" ht="41.45" customHeight="1" x14ac:dyDescent="0.2">
      <c r="A1692" s="327" t="s">
        <v>6435</v>
      </c>
      <c r="B1692" s="241" t="s">
        <v>5074</v>
      </c>
      <c r="C1692" s="249">
        <v>34960</v>
      </c>
      <c r="D1692" s="249">
        <v>34960</v>
      </c>
      <c r="E1692" s="249" t="s">
        <v>4820</v>
      </c>
      <c r="F1692" s="247"/>
      <c r="G1692" s="247"/>
      <c r="H1692" s="247"/>
      <c r="I1692" s="311" t="s">
        <v>270</v>
      </c>
      <c r="J1692" s="456"/>
    </row>
    <row r="1693" spans="1:10" s="156" customFormat="1" ht="47.45" customHeight="1" x14ac:dyDescent="0.2">
      <c r="A1693" s="327" t="s">
        <v>6436</v>
      </c>
      <c r="B1693" s="241" t="s">
        <v>5074</v>
      </c>
      <c r="C1693" s="249">
        <v>34960</v>
      </c>
      <c r="D1693" s="249">
        <v>34960</v>
      </c>
      <c r="E1693" s="249" t="s">
        <v>4820</v>
      </c>
      <c r="F1693" s="247"/>
      <c r="G1693" s="247"/>
      <c r="H1693" s="247"/>
      <c r="I1693" s="311" t="s">
        <v>270</v>
      </c>
      <c r="J1693" s="456"/>
    </row>
    <row r="1694" spans="1:10" s="156" customFormat="1" ht="38.25" x14ac:dyDescent="0.2">
      <c r="A1694" s="327" t="s">
        <v>6437</v>
      </c>
      <c r="B1694" s="241" t="s">
        <v>5074</v>
      </c>
      <c r="C1694" s="249">
        <v>34960</v>
      </c>
      <c r="D1694" s="249">
        <v>34960</v>
      </c>
      <c r="E1694" s="249"/>
      <c r="F1694" s="247"/>
      <c r="G1694" s="247"/>
      <c r="H1694" s="247"/>
      <c r="I1694" s="311" t="s">
        <v>270</v>
      </c>
      <c r="J1694" s="456"/>
    </row>
    <row r="1695" spans="1:10" s="156" customFormat="1" ht="38.25" x14ac:dyDescent="0.2">
      <c r="A1695" s="327" t="s">
        <v>6438</v>
      </c>
      <c r="B1695" s="241" t="s">
        <v>5075</v>
      </c>
      <c r="C1695" s="249">
        <v>16779</v>
      </c>
      <c r="D1695" s="249">
        <v>16779</v>
      </c>
      <c r="E1695" s="249"/>
      <c r="F1695" s="247"/>
      <c r="G1695" s="247"/>
      <c r="H1695" s="247"/>
      <c r="I1695" s="311" t="s">
        <v>270</v>
      </c>
      <c r="J1695" s="456"/>
    </row>
    <row r="1696" spans="1:10" s="156" customFormat="1" ht="38.25" x14ac:dyDescent="0.2">
      <c r="A1696" s="327" t="s">
        <v>6439</v>
      </c>
      <c r="B1696" s="241" t="s">
        <v>5075</v>
      </c>
      <c r="C1696" s="249">
        <v>16779</v>
      </c>
      <c r="D1696" s="249">
        <v>16779</v>
      </c>
      <c r="E1696" s="249"/>
      <c r="F1696" s="247"/>
      <c r="G1696" s="247"/>
      <c r="H1696" s="247"/>
      <c r="I1696" s="311" t="s">
        <v>270</v>
      </c>
      <c r="J1696" s="456"/>
    </row>
    <row r="1697" spans="1:10" s="156" customFormat="1" ht="38.25" x14ac:dyDescent="0.2">
      <c r="A1697" s="327" t="s">
        <v>6440</v>
      </c>
      <c r="B1697" s="241" t="s">
        <v>5075</v>
      </c>
      <c r="C1697" s="249">
        <v>16779</v>
      </c>
      <c r="D1697" s="249">
        <v>16779</v>
      </c>
      <c r="E1697" s="249"/>
      <c r="F1697" s="247"/>
      <c r="G1697" s="247"/>
      <c r="H1697" s="247"/>
      <c r="I1697" s="311" t="s">
        <v>270</v>
      </c>
      <c r="J1697" s="456"/>
    </row>
    <row r="1698" spans="1:10" s="156" customFormat="1" ht="38.25" x14ac:dyDescent="0.2">
      <c r="A1698" s="327" t="s">
        <v>6441</v>
      </c>
      <c r="B1698" s="241" t="s">
        <v>5075</v>
      </c>
      <c r="C1698" s="249">
        <v>16779</v>
      </c>
      <c r="D1698" s="249">
        <v>16779</v>
      </c>
      <c r="E1698" s="249"/>
      <c r="F1698" s="247"/>
      <c r="G1698" s="247"/>
      <c r="H1698" s="247"/>
      <c r="I1698" s="311" t="s">
        <v>270</v>
      </c>
      <c r="J1698" s="456"/>
    </row>
    <row r="1699" spans="1:10" s="156" customFormat="1" ht="25.5" x14ac:dyDescent="0.2">
      <c r="A1699" s="327" t="s">
        <v>6442</v>
      </c>
      <c r="B1699" s="241" t="s">
        <v>5076</v>
      </c>
      <c r="C1699" s="249">
        <v>70243</v>
      </c>
      <c r="D1699" s="249">
        <v>70243</v>
      </c>
      <c r="E1699" s="249"/>
      <c r="F1699" s="247"/>
      <c r="G1699" s="247"/>
      <c r="H1699" s="247"/>
      <c r="I1699" s="311" t="s">
        <v>270</v>
      </c>
      <c r="J1699" s="456"/>
    </row>
    <row r="1700" spans="1:10" s="156" customFormat="1" ht="25.5" x14ac:dyDescent="0.2">
      <c r="A1700" s="327" t="s">
        <v>6443</v>
      </c>
      <c r="B1700" s="241" t="s">
        <v>5076</v>
      </c>
      <c r="C1700" s="249">
        <v>70243</v>
      </c>
      <c r="D1700" s="249">
        <v>70243</v>
      </c>
      <c r="E1700" s="249"/>
      <c r="F1700" s="247"/>
      <c r="G1700" s="247"/>
      <c r="H1700" s="247"/>
      <c r="I1700" s="311" t="s">
        <v>270</v>
      </c>
      <c r="J1700" s="456"/>
    </row>
    <row r="1701" spans="1:10" s="156" customFormat="1" ht="25.5" x14ac:dyDescent="0.2">
      <c r="A1701" s="327" t="s">
        <v>6444</v>
      </c>
      <c r="B1701" s="241" t="s">
        <v>5076</v>
      </c>
      <c r="C1701" s="249">
        <v>70243</v>
      </c>
      <c r="D1701" s="249">
        <v>70243</v>
      </c>
      <c r="E1701" s="249"/>
      <c r="F1701" s="247"/>
      <c r="G1701" s="247"/>
      <c r="H1701" s="247"/>
      <c r="I1701" s="311" t="s">
        <v>270</v>
      </c>
      <c r="J1701" s="456"/>
    </row>
    <row r="1702" spans="1:10" s="156" customFormat="1" ht="25.5" x14ac:dyDescent="0.2">
      <c r="A1702" s="327" t="s">
        <v>6445</v>
      </c>
      <c r="B1702" s="241" t="s">
        <v>5076</v>
      </c>
      <c r="C1702" s="249">
        <v>70243</v>
      </c>
      <c r="D1702" s="249">
        <v>70243</v>
      </c>
      <c r="E1702" s="249"/>
      <c r="F1702" s="247"/>
      <c r="G1702" s="247"/>
      <c r="H1702" s="247"/>
      <c r="I1702" s="311" t="s">
        <v>270</v>
      </c>
      <c r="J1702" s="456"/>
    </row>
    <row r="1703" spans="1:10" s="156" customFormat="1" ht="25.5" x14ac:dyDescent="0.2">
      <c r="A1703" s="327" t="s">
        <v>6446</v>
      </c>
      <c r="B1703" s="241" t="s">
        <v>5077</v>
      </c>
      <c r="C1703" s="249">
        <v>67000</v>
      </c>
      <c r="D1703" s="249">
        <v>67000</v>
      </c>
      <c r="E1703" s="249"/>
      <c r="F1703" s="247"/>
      <c r="G1703" s="247"/>
      <c r="H1703" s="247"/>
      <c r="I1703" s="311" t="s">
        <v>270</v>
      </c>
      <c r="J1703" s="456"/>
    </row>
    <row r="1704" spans="1:10" s="156" customFormat="1" ht="51" x14ac:dyDescent="0.2">
      <c r="A1704" s="327" t="s">
        <v>6447</v>
      </c>
      <c r="B1704" s="241" t="s">
        <v>5088</v>
      </c>
      <c r="C1704" s="249">
        <v>133377.73000000001</v>
      </c>
      <c r="D1704" s="249">
        <v>133377.73000000001</v>
      </c>
      <c r="E1704" s="249"/>
      <c r="F1704" s="247"/>
      <c r="G1704" s="247"/>
      <c r="H1704" s="247"/>
      <c r="I1704" s="311" t="s">
        <v>270</v>
      </c>
      <c r="J1704" s="456"/>
    </row>
    <row r="1705" spans="1:10" s="156" customFormat="1" ht="51" x14ac:dyDescent="0.2">
      <c r="A1705" s="327" t="s">
        <v>6448</v>
      </c>
      <c r="B1705" s="241" t="s">
        <v>5089</v>
      </c>
      <c r="C1705" s="249">
        <v>133377.73000000001</v>
      </c>
      <c r="D1705" s="249">
        <v>133377.73000000001</v>
      </c>
      <c r="E1705" s="249"/>
      <c r="F1705" s="247"/>
      <c r="G1705" s="247"/>
      <c r="H1705" s="247"/>
      <c r="I1705" s="311" t="s">
        <v>270</v>
      </c>
      <c r="J1705" s="456"/>
    </row>
    <row r="1706" spans="1:10" s="156" customFormat="1" ht="51" x14ac:dyDescent="0.2">
      <c r="A1706" s="327" t="s">
        <v>6449</v>
      </c>
      <c r="B1706" s="381" t="s">
        <v>5090</v>
      </c>
      <c r="C1706" s="249">
        <v>133377.73000000001</v>
      </c>
      <c r="D1706" s="249">
        <v>133377.73000000001</v>
      </c>
      <c r="E1706" s="249"/>
      <c r="F1706" s="247"/>
      <c r="G1706" s="247"/>
      <c r="H1706" s="247"/>
      <c r="I1706" s="311" t="s">
        <v>270</v>
      </c>
      <c r="J1706" s="456"/>
    </row>
    <row r="1707" spans="1:10" s="156" customFormat="1" x14ac:dyDescent="0.2">
      <c r="A1707" s="327" t="s">
        <v>6450</v>
      </c>
      <c r="B1707" s="381" t="s">
        <v>5091</v>
      </c>
      <c r="C1707" s="249">
        <v>59100</v>
      </c>
      <c r="D1707" s="249">
        <v>59100</v>
      </c>
      <c r="E1707" s="249"/>
      <c r="F1707" s="247"/>
      <c r="G1707" s="247"/>
      <c r="H1707" s="247"/>
      <c r="I1707" s="311" t="s">
        <v>270</v>
      </c>
      <c r="J1707" s="456"/>
    </row>
    <row r="1708" spans="1:10" s="156" customFormat="1" x14ac:dyDescent="0.2">
      <c r="A1708" s="327" t="s">
        <v>6451</v>
      </c>
      <c r="B1708" s="381" t="s">
        <v>5092</v>
      </c>
      <c r="C1708" s="249">
        <v>75000</v>
      </c>
      <c r="D1708" s="249">
        <v>75000</v>
      </c>
      <c r="E1708" s="249"/>
      <c r="F1708" s="247"/>
      <c r="G1708" s="247"/>
      <c r="H1708" s="247"/>
      <c r="I1708" s="311" t="s">
        <v>270</v>
      </c>
      <c r="J1708" s="456"/>
    </row>
    <row r="1709" spans="1:10" s="156" customFormat="1" x14ac:dyDescent="0.2">
      <c r="A1709" s="327" t="s">
        <v>6452</v>
      </c>
      <c r="B1709" s="381" t="s">
        <v>5093</v>
      </c>
      <c r="C1709" s="249">
        <v>69654.240000000005</v>
      </c>
      <c r="D1709" s="249">
        <v>69654.240000000005</v>
      </c>
      <c r="E1709" s="249"/>
      <c r="F1709" s="247"/>
      <c r="G1709" s="247"/>
      <c r="H1709" s="247"/>
      <c r="I1709" s="311" t="s">
        <v>270</v>
      </c>
      <c r="J1709" s="456"/>
    </row>
    <row r="1710" spans="1:10" s="156" customFormat="1" ht="51" x14ac:dyDescent="0.2">
      <c r="A1710" s="327"/>
      <c r="B1710" s="246" t="s">
        <v>1163</v>
      </c>
      <c r="C1710" s="249"/>
      <c r="D1710" s="249"/>
      <c r="E1710" s="249"/>
      <c r="F1710" s="247"/>
      <c r="G1710" s="247"/>
      <c r="H1710" s="247"/>
      <c r="I1710" s="311" t="s">
        <v>270</v>
      </c>
      <c r="J1710" s="456"/>
    </row>
    <row r="1711" spans="1:10" s="86" customFormat="1" x14ac:dyDescent="0.2">
      <c r="A1711" s="327" t="s">
        <v>6453</v>
      </c>
      <c r="B1711" s="243" t="s">
        <v>1157</v>
      </c>
      <c r="C1711" s="237">
        <v>17000</v>
      </c>
      <c r="D1711" s="237">
        <v>17000</v>
      </c>
      <c r="E1711" s="277">
        <v>41956</v>
      </c>
      <c r="F1711" s="247"/>
      <c r="G1711" s="247"/>
      <c r="H1711" s="247" t="s">
        <v>17</v>
      </c>
      <c r="I1711" s="311" t="s">
        <v>270</v>
      </c>
      <c r="J1711" s="343" t="s">
        <v>270</v>
      </c>
    </row>
    <row r="1712" spans="1:10" s="86" customFormat="1" x14ac:dyDescent="0.2">
      <c r="A1712" s="327" t="s">
        <v>6454</v>
      </c>
      <c r="B1712" s="243" t="s">
        <v>1158</v>
      </c>
      <c r="C1712" s="237">
        <v>17000</v>
      </c>
      <c r="D1712" s="237">
        <v>17000</v>
      </c>
      <c r="E1712" s="277">
        <v>43052</v>
      </c>
      <c r="F1712" s="247"/>
      <c r="G1712" s="247"/>
      <c r="H1712" s="247" t="s">
        <v>651</v>
      </c>
      <c r="I1712" s="311" t="s">
        <v>270</v>
      </c>
      <c r="J1712" s="343" t="s">
        <v>270</v>
      </c>
    </row>
    <row r="1713" spans="1:10" s="86" customFormat="1" x14ac:dyDescent="0.2">
      <c r="A1713" s="327" t="s">
        <v>6455</v>
      </c>
      <c r="B1713" s="243" t="s">
        <v>1159</v>
      </c>
      <c r="C1713" s="237">
        <v>16990</v>
      </c>
      <c r="D1713" s="237">
        <v>16990</v>
      </c>
      <c r="E1713" s="277">
        <v>40451</v>
      </c>
      <c r="F1713" s="247"/>
      <c r="G1713" s="247"/>
      <c r="H1713" s="247" t="s">
        <v>3718</v>
      </c>
      <c r="I1713" s="311" t="s">
        <v>270</v>
      </c>
      <c r="J1713" s="343" t="s">
        <v>270</v>
      </c>
    </row>
    <row r="1714" spans="1:10" s="86" customFormat="1" x14ac:dyDescent="0.2">
      <c r="A1714" s="327" t="s">
        <v>6456</v>
      </c>
      <c r="B1714" s="243" t="s">
        <v>1161</v>
      </c>
      <c r="C1714" s="237">
        <v>41720</v>
      </c>
      <c r="D1714" s="237">
        <v>41720</v>
      </c>
      <c r="E1714" s="277">
        <v>39690</v>
      </c>
      <c r="F1714" s="247"/>
      <c r="G1714" s="247"/>
      <c r="H1714" s="247" t="s">
        <v>642</v>
      </c>
      <c r="I1714" s="311" t="s">
        <v>270</v>
      </c>
      <c r="J1714" s="343" t="s">
        <v>270</v>
      </c>
    </row>
    <row r="1715" spans="1:10" s="86" customFormat="1" x14ac:dyDescent="0.2">
      <c r="A1715" s="327" t="s">
        <v>6457</v>
      </c>
      <c r="B1715" s="243" t="s">
        <v>1162</v>
      </c>
      <c r="C1715" s="237">
        <v>95037</v>
      </c>
      <c r="D1715" s="237">
        <v>11615.56</v>
      </c>
      <c r="E1715" s="277">
        <v>42004</v>
      </c>
      <c r="F1715" s="247"/>
      <c r="G1715" s="247"/>
      <c r="H1715" s="247" t="s">
        <v>17</v>
      </c>
      <c r="I1715" s="311" t="s">
        <v>270</v>
      </c>
      <c r="J1715" s="343" t="s">
        <v>270</v>
      </c>
    </row>
    <row r="1716" spans="1:10" s="156" customFormat="1" x14ac:dyDescent="0.2">
      <c r="A1716" s="327" t="s">
        <v>6458</v>
      </c>
      <c r="B1716" s="243" t="s">
        <v>2620</v>
      </c>
      <c r="C1716" s="237">
        <v>15000</v>
      </c>
      <c r="D1716" s="237">
        <v>15000</v>
      </c>
      <c r="E1716" s="277"/>
      <c r="F1716" s="247"/>
      <c r="G1716" s="247"/>
      <c r="H1716" s="247"/>
      <c r="I1716" s="311" t="s">
        <v>270</v>
      </c>
      <c r="J1716" s="343"/>
    </row>
    <row r="1717" spans="1:10" s="156" customFormat="1" x14ac:dyDescent="0.2">
      <c r="A1717" s="327" t="s">
        <v>6459</v>
      </c>
      <c r="B1717" s="243" t="s">
        <v>2621</v>
      </c>
      <c r="C1717" s="237">
        <v>41436.839999999997</v>
      </c>
      <c r="D1717" s="237">
        <v>41436</v>
      </c>
      <c r="E1717" s="249">
        <v>2018</v>
      </c>
      <c r="F1717" s="247"/>
      <c r="G1717" s="247"/>
      <c r="H1717" s="247" t="s">
        <v>2041</v>
      </c>
      <c r="I1717" s="311" t="s">
        <v>270</v>
      </c>
      <c r="J1717" s="343"/>
    </row>
    <row r="1718" spans="1:10" s="156" customFormat="1" x14ac:dyDescent="0.2">
      <c r="A1718" s="327" t="s">
        <v>6460</v>
      </c>
      <c r="B1718" s="243" t="s">
        <v>3420</v>
      </c>
      <c r="C1718" s="237">
        <v>50000</v>
      </c>
      <c r="D1718" s="237">
        <v>50000</v>
      </c>
      <c r="E1718" s="249">
        <v>2019</v>
      </c>
      <c r="F1718" s="247"/>
      <c r="G1718" s="247"/>
      <c r="H1718" s="247" t="s">
        <v>2042</v>
      </c>
      <c r="I1718" s="311" t="s">
        <v>270</v>
      </c>
      <c r="J1718" s="343"/>
    </row>
    <row r="1719" spans="1:10" s="156" customFormat="1" x14ac:dyDescent="0.2">
      <c r="A1719" s="327" t="s">
        <v>6461</v>
      </c>
      <c r="B1719" s="243" t="s">
        <v>813</v>
      </c>
      <c r="C1719" s="237">
        <v>36500</v>
      </c>
      <c r="D1719" s="237">
        <v>36500</v>
      </c>
      <c r="E1719" s="249" t="s">
        <v>2617</v>
      </c>
      <c r="F1719" s="247"/>
      <c r="G1719" s="247" t="s">
        <v>3187</v>
      </c>
      <c r="H1719" s="247" t="s">
        <v>2617</v>
      </c>
      <c r="I1719" s="311" t="s">
        <v>270</v>
      </c>
      <c r="J1719" s="343"/>
    </row>
    <row r="1720" spans="1:10" s="156" customFormat="1" x14ac:dyDescent="0.2">
      <c r="A1720" s="327" t="s">
        <v>6462</v>
      </c>
      <c r="B1720" s="243" t="s">
        <v>3421</v>
      </c>
      <c r="C1720" s="237">
        <v>93969</v>
      </c>
      <c r="D1720" s="237">
        <v>93969</v>
      </c>
      <c r="E1720" s="249" t="s">
        <v>3425</v>
      </c>
      <c r="F1720" s="247"/>
      <c r="G1720" s="247" t="s">
        <v>3427</v>
      </c>
      <c r="H1720" s="247" t="s">
        <v>3426</v>
      </c>
      <c r="I1720" s="311" t="s">
        <v>270</v>
      </c>
      <c r="J1720" s="343"/>
    </row>
    <row r="1721" spans="1:10" s="156" customFormat="1" x14ac:dyDescent="0.2">
      <c r="A1721" s="327" t="s">
        <v>6463</v>
      </c>
      <c r="B1721" s="243" t="s">
        <v>3422</v>
      </c>
      <c r="C1721" s="237">
        <v>45444</v>
      </c>
      <c r="D1721" s="237">
        <v>45444</v>
      </c>
      <c r="E1721" s="249" t="s">
        <v>3424</v>
      </c>
      <c r="F1721" s="247"/>
      <c r="G1721" s="247" t="s">
        <v>3428</v>
      </c>
      <c r="H1721" s="247" t="s">
        <v>3424</v>
      </c>
      <c r="I1721" s="311" t="s">
        <v>270</v>
      </c>
      <c r="J1721" s="343"/>
    </row>
    <row r="1722" spans="1:10" s="156" customFormat="1" x14ac:dyDescent="0.2">
      <c r="A1722" s="327" t="s">
        <v>6464</v>
      </c>
      <c r="B1722" s="243" t="s">
        <v>5096</v>
      </c>
      <c r="C1722" s="237">
        <v>20000</v>
      </c>
      <c r="D1722" s="237">
        <v>20000</v>
      </c>
      <c r="E1722" s="249"/>
      <c r="F1722" s="247"/>
      <c r="G1722" s="247"/>
      <c r="H1722" s="247"/>
      <c r="I1722" s="311" t="s">
        <v>270</v>
      </c>
      <c r="J1722" s="343"/>
    </row>
    <row r="1723" spans="1:10" s="156" customFormat="1" x14ac:dyDescent="0.2">
      <c r="A1723" s="327" t="s">
        <v>6465</v>
      </c>
      <c r="B1723" s="243" t="s">
        <v>3417</v>
      </c>
      <c r="C1723" s="237">
        <v>42000</v>
      </c>
      <c r="D1723" s="237">
        <v>42000</v>
      </c>
      <c r="E1723" s="277">
        <v>44286</v>
      </c>
      <c r="F1723" s="247"/>
      <c r="G1723" s="247" t="s">
        <v>3418</v>
      </c>
      <c r="H1723" s="247" t="s">
        <v>3419</v>
      </c>
      <c r="I1723" s="311" t="s">
        <v>270</v>
      </c>
      <c r="J1723" s="343"/>
    </row>
    <row r="1724" spans="1:10" s="156" customFormat="1" x14ac:dyDescent="0.2">
      <c r="A1724" s="327" t="s">
        <v>6466</v>
      </c>
      <c r="B1724" s="243" t="s">
        <v>3423</v>
      </c>
      <c r="C1724" s="237">
        <v>17556</v>
      </c>
      <c r="D1724" s="237">
        <v>17556</v>
      </c>
      <c r="E1724" s="277">
        <v>44554</v>
      </c>
      <c r="F1724" s="247"/>
      <c r="G1724" s="247" t="s">
        <v>3429</v>
      </c>
      <c r="H1724" s="247" t="s">
        <v>3424</v>
      </c>
      <c r="I1724" s="311" t="s">
        <v>270</v>
      </c>
      <c r="J1724" s="343"/>
    </row>
    <row r="1725" spans="1:10" s="156" customFormat="1" x14ac:dyDescent="0.2">
      <c r="A1725" s="327" t="s">
        <v>6467</v>
      </c>
      <c r="B1725" s="243" t="s">
        <v>3430</v>
      </c>
      <c r="C1725" s="237">
        <v>75000</v>
      </c>
      <c r="D1725" s="237">
        <v>75000</v>
      </c>
      <c r="E1725" s="277" t="s">
        <v>3431</v>
      </c>
      <c r="F1725" s="247"/>
      <c r="G1725" s="247" t="s">
        <v>3429</v>
      </c>
      <c r="H1725" s="247" t="s">
        <v>3424</v>
      </c>
      <c r="I1725" s="311" t="s">
        <v>270</v>
      </c>
      <c r="J1725" s="343"/>
    </row>
    <row r="1726" spans="1:10" s="156" customFormat="1" x14ac:dyDescent="0.2">
      <c r="A1726" s="327" t="s">
        <v>6468</v>
      </c>
      <c r="B1726" s="243" t="s">
        <v>3414</v>
      </c>
      <c r="C1726" s="237">
        <v>60000</v>
      </c>
      <c r="D1726" s="237">
        <v>60000</v>
      </c>
      <c r="E1726" s="277">
        <v>44440</v>
      </c>
      <c r="F1726" s="247"/>
      <c r="G1726" s="247" t="s">
        <v>3415</v>
      </c>
      <c r="H1726" s="247" t="s">
        <v>3416</v>
      </c>
      <c r="I1726" s="311" t="s">
        <v>270</v>
      </c>
      <c r="J1726" s="343"/>
    </row>
    <row r="1727" spans="1:10" s="156" customFormat="1" x14ac:dyDescent="0.2">
      <c r="A1727" s="327" t="s">
        <v>6469</v>
      </c>
      <c r="B1727" s="243" t="s">
        <v>4350</v>
      </c>
      <c r="C1727" s="237">
        <v>80000</v>
      </c>
      <c r="D1727" s="237">
        <v>80000</v>
      </c>
      <c r="E1727" s="277"/>
      <c r="F1727" s="247"/>
      <c r="G1727" s="247"/>
      <c r="H1727" s="247"/>
      <c r="I1727" s="311" t="s">
        <v>270</v>
      </c>
      <c r="J1727" s="343"/>
    </row>
    <row r="1728" spans="1:10" s="156" customFormat="1" ht="25.5" x14ac:dyDescent="0.2">
      <c r="A1728" s="327" t="s">
        <v>6470</v>
      </c>
      <c r="B1728" s="243" t="s">
        <v>4351</v>
      </c>
      <c r="C1728" s="237">
        <v>17950</v>
      </c>
      <c r="D1728" s="237">
        <v>17950</v>
      </c>
      <c r="E1728" s="277"/>
      <c r="F1728" s="247"/>
      <c r="G1728" s="247"/>
      <c r="H1728" s="247"/>
      <c r="I1728" s="311" t="s">
        <v>270</v>
      </c>
      <c r="J1728" s="343"/>
    </row>
    <row r="1729" spans="1:10" s="156" customFormat="1" ht="25.5" x14ac:dyDescent="0.2">
      <c r="A1729" s="327" t="s">
        <v>6471</v>
      </c>
      <c r="B1729" s="243" t="s">
        <v>5097</v>
      </c>
      <c r="C1729" s="237">
        <v>27150</v>
      </c>
      <c r="D1729" s="237">
        <v>27150</v>
      </c>
      <c r="E1729" s="277"/>
      <c r="F1729" s="247"/>
      <c r="G1729" s="247"/>
      <c r="H1729" s="247"/>
      <c r="I1729" s="311" t="s">
        <v>270</v>
      </c>
      <c r="J1729" s="343"/>
    </row>
    <row r="1730" spans="1:10" ht="51" x14ac:dyDescent="0.2">
      <c r="A1730" s="327"/>
      <c r="B1730" s="382" t="s">
        <v>1085</v>
      </c>
      <c r="C1730" s="241"/>
      <c r="D1730" s="241"/>
      <c r="E1730" s="241"/>
      <c r="F1730" s="247"/>
      <c r="G1730" s="247"/>
      <c r="H1730" s="247"/>
      <c r="I1730" s="311" t="s">
        <v>270</v>
      </c>
      <c r="J1730" s="334" t="s">
        <v>269</v>
      </c>
    </row>
    <row r="1731" spans="1:10" x14ac:dyDescent="0.2">
      <c r="A1731" s="327" t="s">
        <v>6472</v>
      </c>
      <c r="B1731" s="243" t="s">
        <v>1052</v>
      </c>
      <c r="C1731" s="237">
        <v>15000</v>
      </c>
      <c r="D1731" s="237">
        <v>15000</v>
      </c>
      <c r="E1731" s="277">
        <v>42339</v>
      </c>
      <c r="F1731" s="247"/>
      <c r="G1731" s="247"/>
      <c r="H1731" s="247" t="s">
        <v>3725</v>
      </c>
      <c r="I1731" s="311" t="s">
        <v>270</v>
      </c>
      <c r="J1731" s="311" t="s">
        <v>270</v>
      </c>
    </row>
    <row r="1732" spans="1:10" x14ac:dyDescent="0.2">
      <c r="A1732" s="327" t="s">
        <v>6473</v>
      </c>
      <c r="B1732" s="243" t="s">
        <v>3108</v>
      </c>
      <c r="C1732" s="237">
        <v>20000</v>
      </c>
      <c r="D1732" s="237">
        <v>20000</v>
      </c>
      <c r="E1732" s="277">
        <v>42340</v>
      </c>
      <c r="F1732" s="247"/>
      <c r="G1732" s="247"/>
      <c r="H1732" s="247" t="s">
        <v>3725</v>
      </c>
      <c r="I1732" s="311" t="s">
        <v>270</v>
      </c>
      <c r="J1732" s="311" t="s">
        <v>270</v>
      </c>
    </row>
    <row r="1733" spans="1:10" x14ac:dyDescent="0.2">
      <c r="A1733" s="327" t="s">
        <v>6474</v>
      </c>
      <c r="B1733" s="243" t="s">
        <v>1053</v>
      </c>
      <c r="C1733" s="237">
        <v>18500</v>
      </c>
      <c r="D1733" s="237">
        <v>18500</v>
      </c>
      <c r="E1733" s="277">
        <v>41883</v>
      </c>
      <c r="F1733" s="247"/>
      <c r="G1733" s="247"/>
      <c r="H1733" s="247" t="s">
        <v>17</v>
      </c>
      <c r="I1733" s="311" t="s">
        <v>270</v>
      </c>
      <c r="J1733" s="311" t="s">
        <v>270</v>
      </c>
    </row>
    <row r="1734" spans="1:10" x14ac:dyDescent="0.2">
      <c r="A1734" s="327" t="s">
        <v>6476</v>
      </c>
      <c r="B1734" s="243" t="s">
        <v>1055</v>
      </c>
      <c r="C1734" s="237">
        <v>41720</v>
      </c>
      <c r="D1734" s="237">
        <v>34671.81</v>
      </c>
      <c r="E1734" s="277">
        <v>39598</v>
      </c>
      <c r="F1734" s="247"/>
      <c r="G1734" s="247"/>
      <c r="H1734" s="247" t="s">
        <v>642</v>
      </c>
      <c r="I1734" s="311" t="s">
        <v>270</v>
      </c>
      <c r="J1734" s="311" t="s">
        <v>270</v>
      </c>
    </row>
    <row r="1735" spans="1:10" x14ac:dyDescent="0.2">
      <c r="A1735" s="327" t="s">
        <v>6475</v>
      </c>
      <c r="B1735" s="243" t="s">
        <v>3489</v>
      </c>
      <c r="C1735" s="237">
        <v>16000</v>
      </c>
      <c r="D1735" s="237">
        <v>16000</v>
      </c>
      <c r="E1735" s="277">
        <v>40389</v>
      </c>
      <c r="F1735" s="247"/>
      <c r="G1735" s="247"/>
      <c r="H1735" s="247" t="s">
        <v>3718</v>
      </c>
      <c r="I1735" s="311" t="s">
        <v>270</v>
      </c>
      <c r="J1735" s="311" t="s">
        <v>270</v>
      </c>
    </row>
    <row r="1736" spans="1:10" x14ac:dyDescent="0.2">
      <c r="A1736" s="327" t="s">
        <v>6477</v>
      </c>
      <c r="B1736" s="243" t="s">
        <v>1054</v>
      </c>
      <c r="C1736" s="237">
        <v>18800</v>
      </c>
      <c r="D1736" s="237">
        <v>18800</v>
      </c>
      <c r="E1736" s="277">
        <v>41976</v>
      </c>
      <c r="F1736" s="247"/>
      <c r="G1736" s="247"/>
      <c r="H1736" s="247" t="s">
        <v>17</v>
      </c>
      <c r="I1736" s="311" t="s">
        <v>270</v>
      </c>
      <c r="J1736" s="311" t="s">
        <v>270</v>
      </c>
    </row>
    <row r="1737" spans="1:10" x14ac:dyDescent="0.2">
      <c r="A1737" s="327" t="s">
        <v>6478</v>
      </c>
      <c r="B1737" s="243" t="s">
        <v>1056</v>
      </c>
      <c r="C1737" s="237">
        <v>84000</v>
      </c>
      <c r="D1737" s="237">
        <v>39199.919999999998</v>
      </c>
      <c r="E1737" s="277">
        <v>41974</v>
      </c>
      <c r="F1737" s="247"/>
      <c r="G1737" s="247"/>
      <c r="H1737" s="247" t="s">
        <v>17</v>
      </c>
      <c r="I1737" s="311" t="s">
        <v>270</v>
      </c>
      <c r="J1737" s="311" t="s">
        <v>270</v>
      </c>
    </row>
    <row r="1738" spans="1:10" x14ac:dyDescent="0.2">
      <c r="A1738" s="327" t="s">
        <v>6479</v>
      </c>
      <c r="B1738" s="243" t="s">
        <v>1057</v>
      </c>
      <c r="C1738" s="237">
        <v>17000</v>
      </c>
      <c r="D1738" s="237">
        <v>17000</v>
      </c>
      <c r="E1738" s="277">
        <v>41974</v>
      </c>
      <c r="F1738" s="247"/>
      <c r="G1738" s="247"/>
      <c r="H1738" s="247" t="s">
        <v>17</v>
      </c>
      <c r="I1738" s="311" t="s">
        <v>270</v>
      </c>
      <c r="J1738" s="311" t="s">
        <v>270</v>
      </c>
    </row>
    <row r="1739" spans="1:10" x14ac:dyDescent="0.2">
      <c r="A1739" s="327" t="s">
        <v>6480</v>
      </c>
      <c r="B1739" s="243" t="s">
        <v>1057</v>
      </c>
      <c r="C1739" s="237">
        <v>17000</v>
      </c>
      <c r="D1739" s="237">
        <v>17000</v>
      </c>
      <c r="E1739" s="277">
        <v>41974</v>
      </c>
      <c r="F1739" s="247"/>
      <c r="G1739" s="247"/>
      <c r="H1739" s="247" t="s">
        <v>17</v>
      </c>
      <c r="I1739" s="311" t="s">
        <v>270</v>
      </c>
      <c r="J1739" s="311" t="s">
        <v>270</v>
      </c>
    </row>
    <row r="1740" spans="1:10" s="156" customFormat="1" x14ac:dyDescent="0.2">
      <c r="A1740" s="327" t="s">
        <v>6481</v>
      </c>
      <c r="B1740" s="243" t="s">
        <v>2622</v>
      </c>
      <c r="C1740" s="237">
        <v>41436.839999999997</v>
      </c>
      <c r="D1740" s="237">
        <v>41436.839999999997</v>
      </c>
      <c r="E1740" s="277">
        <v>43765</v>
      </c>
      <c r="F1740" s="247"/>
      <c r="G1740" s="247"/>
      <c r="H1740" s="247" t="s">
        <v>3497</v>
      </c>
      <c r="I1740" s="311" t="s">
        <v>270</v>
      </c>
      <c r="J1740" s="311"/>
    </row>
    <row r="1741" spans="1:10" s="156" customFormat="1" x14ac:dyDescent="0.2">
      <c r="A1741" s="327" t="s">
        <v>6482</v>
      </c>
      <c r="B1741" s="243" t="s">
        <v>996</v>
      </c>
      <c r="C1741" s="237">
        <v>39100</v>
      </c>
      <c r="D1741" s="237">
        <v>39100</v>
      </c>
      <c r="E1741" s="277"/>
      <c r="F1741" s="247"/>
      <c r="G1741" s="247"/>
      <c r="H1741" s="247"/>
      <c r="I1741" s="311" t="s">
        <v>270</v>
      </c>
      <c r="J1741" s="311"/>
    </row>
    <row r="1742" spans="1:10" s="156" customFormat="1" x14ac:dyDescent="0.2">
      <c r="A1742" s="327" t="s">
        <v>6483</v>
      </c>
      <c r="B1742" s="243" t="s">
        <v>3487</v>
      </c>
      <c r="C1742" s="237">
        <v>36500</v>
      </c>
      <c r="D1742" s="237">
        <v>36500</v>
      </c>
      <c r="E1742" s="277" t="s">
        <v>3490</v>
      </c>
      <c r="F1742" s="247"/>
      <c r="G1742" s="247"/>
      <c r="H1742" s="247" t="s">
        <v>3490</v>
      </c>
      <c r="I1742" s="311" t="s">
        <v>270</v>
      </c>
      <c r="J1742" s="311"/>
    </row>
    <row r="1743" spans="1:10" s="156" customFormat="1" ht="25.5" x14ac:dyDescent="0.2">
      <c r="A1743" s="327" t="s">
        <v>6484</v>
      </c>
      <c r="B1743" s="243" t="s">
        <v>3486</v>
      </c>
      <c r="C1743" s="237">
        <v>25000</v>
      </c>
      <c r="D1743" s="237">
        <v>25000</v>
      </c>
      <c r="E1743" s="277">
        <v>43803</v>
      </c>
      <c r="F1743" s="247"/>
      <c r="G1743" s="247"/>
      <c r="H1743" s="247" t="s">
        <v>3498</v>
      </c>
      <c r="I1743" s="311" t="s">
        <v>270</v>
      </c>
      <c r="J1743" s="311"/>
    </row>
    <row r="1744" spans="1:10" s="156" customFormat="1" x14ac:dyDescent="0.2">
      <c r="A1744" s="327" t="s">
        <v>6485</v>
      </c>
      <c r="B1744" s="243" t="s">
        <v>3484</v>
      </c>
      <c r="C1744" s="237">
        <v>22800</v>
      </c>
      <c r="D1744" s="237">
        <v>22800</v>
      </c>
      <c r="E1744" s="277">
        <v>44188</v>
      </c>
      <c r="F1744" s="247"/>
      <c r="G1744" s="247"/>
      <c r="H1744" s="247" t="s">
        <v>3499</v>
      </c>
      <c r="I1744" s="311" t="s">
        <v>270</v>
      </c>
      <c r="J1744" s="311"/>
    </row>
    <row r="1745" spans="1:10" s="156" customFormat="1" x14ac:dyDescent="0.2">
      <c r="A1745" s="327" t="s">
        <v>6486</v>
      </c>
      <c r="B1745" s="243" t="s">
        <v>3485</v>
      </c>
      <c r="C1745" s="237">
        <v>22800</v>
      </c>
      <c r="D1745" s="237">
        <v>22800</v>
      </c>
      <c r="E1745" s="277">
        <v>44188</v>
      </c>
      <c r="F1745" s="247"/>
      <c r="G1745" s="247"/>
      <c r="H1745" s="247" t="s">
        <v>3499</v>
      </c>
      <c r="I1745" s="311" t="s">
        <v>270</v>
      </c>
      <c r="J1745" s="311"/>
    </row>
    <row r="1746" spans="1:10" s="156" customFormat="1" ht="25.5" x14ac:dyDescent="0.2">
      <c r="A1746" s="327" t="s">
        <v>6487</v>
      </c>
      <c r="B1746" s="243" t="s">
        <v>3483</v>
      </c>
      <c r="C1746" s="237">
        <v>45800</v>
      </c>
      <c r="D1746" s="237">
        <v>45800</v>
      </c>
      <c r="E1746" s="277">
        <v>44266</v>
      </c>
      <c r="F1746" s="247"/>
      <c r="G1746" s="247" t="s">
        <v>3501</v>
      </c>
      <c r="H1746" s="247" t="s">
        <v>3502</v>
      </c>
      <c r="I1746" s="311" t="s">
        <v>270</v>
      </c>
      <c r="J1746" s="311"/>
    </row>
    <row r="1747" spans="1:10" s="156" customFormat="1" x14ac:dyDescent="0.2">
      <c r="A1747" s="327" t="s">
        <v>6488</v>
      </c>
      <c r="B1747" s="243" t="s">
        <v>3488</v>
      </c>
      <c r="C1747" s="237">
        <v>15436</v>
      </c>
      <c r="D1747" s="237">
        <v>15436</v>
      </c>
      <c r="E1747" s="277" t="s">
        <v>3492</v>
      </c>
      <c r="F1747" s="247"/>
      <c r="G1747" s="247"/>
      <c r="H1747" s="247" t="s">
        <v>3492</v>
      </c>
      <c r="I1747" s="311" t="s">
        <v>270</v>
      </c>
      <c r="J1747" s="311"/>
    </row>
    <row r="1748" spans="1:10" s="156" customFormat="1" x14ac:dyDescent="0.2">
      <c r="A1748" s="327" t="s">
        <v>6489</v>
      </c>
      <c r="B1748" s="243" t="s">
        <v>3481</v>
      </c>
      <c r="C1748" s="237">
        <v>60000</v>
      </c>
      <c r="D1748" s="237">
        <v>60000</v>
      </c>
      <c r="E1748" s="277" t="s">
        <v>3491</v>
      </c>
      <c r="F1748" s="247"/>
      <c r="G1748" s="247" t="s">
        <v>3500</v>
      </c>
      <c r="H1748" s="247" t="s">
        <v>3416</v>
      </c>
      <c r="I1748" s="311" t="s">
        <v>270</v>
      </c>
      <c r="J1748" s="311"/>
    </row>
    <row r="1749" spans="1:10" s="156" customFormat="1" x14ac:dyDescent="0.2">
      <c r="A1749" s="327" t="s">
        <v>6490</v>
      </c>
      <c r="B1749" s="243" t="s">
        <v>3482</v>
      </c>
      <c r="C1749" s="237">
        <v>19564</v>
      </c>
      <c r="D1749" s="237">
        <v>19564</v>
      </c>
      <c r="E1749" s="277" t="s">
        <v>3492</v>
      </c>
      <c r="F1749" s="247"/>
      <c r="G1749" s="247"/>
      <c r="H1749" s="247" t="s">
        <v>3492</v>
      </c>
      <c r="I1749" s="311" t="s">
        <v>270</v>
      </c>
      <c r="J1749" s="311"/>
    </row>
    <row r="1750" spans="1:10" s="156" customFormat="1" ht="25.5" x14ac:dyDescent="0.2">
      <c r="A1750" s="327" t="s">
        <v>6491</v>
      </c>
      <c r="B1750" s="243" t="s">
        <v>3567</v>
      </c>
      <c r="C1750" s="237">
        <v>59900</v>
      </c>
      <c r="D1750" s="237">
        <v>59900</v>
      </c>
      <c r="E1750" s="277">
        <v>44323</v>
      </c>
      <c r="F1750" s="247"/>
      <c r="G1750" s="247" t="s">
        <v>3568</v>
      </c>
      <c r="H1750" s="247" t="s">
        <v>3569</v>
      </c>
      <c r="I1750" s="311" t="s">
        <v>270</v>
      </c>
      <c r="J1750" s="311"/>
    </row>
    <row r="1751" spans="1:10" s="156" customFormat="1" x14ac:dyDescent="0.2">
      <c r="A1751" s="327" t="s">
        <v>6492</v>
      </c>
      <c r="B1751" s="243" t="s">
        <v>3570</v>
      </c>
      <c r="C1751" s="237">
        <v>23678.25</v>
      </c>
      <c r="D1751" s="237">
        <v>23678.25</v>
      </c>
      <c r="E1751" s="277">
        <v>44414</v>
      </c>
      <c r="F1751" s="247"/>
      <c r="G1751" s="247" t="s">
        <v>3571</v>
      </c>
      <c r="H1751" s="247" t="s">
        <v>3574</v>
      </c>
      <c r="I1751" s="311" t="s">
        <v>270</v>
      </c>
      <c r="J1751" s="311"/>
    </row>
    <row r="1752" spans="1:10" s="156" customFormat="1" x14ac:dyDescent="0.2">
      <c r="A1752" s="327" t="s">
        <v>6493</v>
      </c>
      <c r="B1752" s="243" t="s">
        <v>3572</v>
      </c>
      <c r="C1752" s="237">
        <v>169150</v>
      </c>
      <c r="D1752" s="237">
        <v>169150</v>
      </c>
      <c r="E1752" s="277">
        <v>44438</v>
      </c>
      <c r="F1752" s="247"/>
      <c r="G1752" s="247" t="s">
        <v>2615</v>
      </c>
      <c r="H1752" s="247" t="s">
        <v>3573</v>
      </c>
      <c r="I1752" s="311" t="s">
        <v>270</v>
      </c>
      <c r="J1752" s="311"/>
    </row>
    <row r="1753" spans="1:10" s="156" customFormat="1" x14ac:dyDescent="0.2">
      <c r="A1753" s="327" t="s">
        <v>6494</v>
      </c>
      <c r="B1753" s="243" t="s">
        <v>3493</v>
      </c>
      <c r="C1753" s="237">
        <v>20000</v>
      </c>
      <c r="D1753" s="237">
        <v>20000</v>
      </c>
      <c r="E1753" s="277" t="s">
        <v>3494</v>
      </c>
      <c r="F1753" s="247"/>
      <c r="G1753" s="247"/>
      <c r="H1753" s="247" t="s">
        <v>3494</v>
      </c>
      <c r="I1753" s="311" t="s">
        <v>270</v>
      </c>
      <c r="J1753" s="311"/>
    </row>
    <row r="1754" spans="1:10" s="156" customFormat="1" x14ac:dyDescent="0.2">
      <c r="A1754" s="327" t="s">
        <v>6495</v>
      </c>
      <c r="B1754" s="243" t="s">
        <v>3495</v>
      </c>
      <c r="C1754" s="237">
        <v>40000</v>
      </c>
      <c r="D1754" s="237">
        <v>40000</v>
      </c>
      <c r="E1754" s="277" t="s">
        <v>3494</v>
      </c>
      <c r="F1754" s="247"/>
      <c r="G1754" s="247"/>
      <c r="H1754" s="247" t="s">
        <v>3494</v>
      </c>
      <c r="I1754" s="311" t="s">
        <v>270</v>
      </c>
      <c r="J1754" s="311"/>
    </row>
    <row r="1755" spans="1:10" s="156" customFormat="1" x14ac:dyDescent="0.2">
      <c r="A1755" s="327" t="s">
        <v>6496</v>
      </c>
      <c r="B1755" s="243" t="s">
        <v>3496</v>
      </c>
      <c r="C1755" s="237">
        <v>15000</v>
      </c>
      <c r="D1755" s="237">
        <v>15000</v>
      </c>
      <c r="E1755" s="277" t="s">
        <v>3494</v>
      </c>
      <c r="F1755" s="247"/>
      <c r="G1755" s="247"/>
      <c r="H1755" s="247" t="s">
        <v>3494</v>
      </c>
      <c r="I1755" s="311" t="s">
        <v>270</v>
      </c>
      <c r="J1755" s="311"/>
    </row>
    <row r="1756" spans="1:10" s="156" customFormat="1" ht="27" customHeight="1" x14ac:dyDescent="0.2">
      <c r="A1756" s="327" t="s">
        <v>6497</v>
      </c>
      <c r="B1756" s="243" t="str">
        <f>[4]TDSheet!$D$86</f>
        <v>Плита ПЭ-048 ШП (4-х ком.) без дух.шкафа</v>
      </c>
      <c r="C1756" s="237">
        <f>[4]TDSheet!$X$86</f>
        <v>39350</v>
      </c>
      <c r="D1756" s="237">
        <f>$C$1756</f>
        <v>39350</v>
      </c>
      <c r="E1756" s="249">
        <v>2022</v>
      </c>
      <c r="F1756" s="247"/>
      <c r="G1756" s="247"/>
      <c r="H1756" s="247"/>
      <c r="I1756" s="311" t="s">
        <v>270</v>
      </c>
      <c r="J1756" s="311"/>
    </row>
    <row r="1757" spans="1:10" s="156" customFormat="1" ht="27" customHeight="1" x14ac:dyDescent="0.2">
      <c r="A1757" s="327" t="s">
        <v>6498</v>
      </c>
      <c r="B1757" s="243" t="str">
        <f>[4]TDSheet!$D$92</f>
        <v>Процессор Intel Pentium Gold G6400 2022 для сада</v>
      </c>
      <c r="C1757" s="237">
        <f>[4]TDSheet!$X$92</f>
        <v>39000</v>
      </c>
      <c r="D1757" s="237">
        <f>[4]TDSheet!$X$92</f>
        <v>39000</v>
      </c>
      <c r="E1757" s="249" t="s">
        <v>3730</v>
      </c>
      <c r="F1757" s="247"/>
      <c r="G1757" s="247"/>
      <c r="H1757" s="247"/>
      <c r="I1757" s="311" t="s">
        <v>270</v>
      </c>
      <c r="J1757" s="311"/>
    </row>
    <row r="1758" spans="1:10" s="156" customFormat="1" ht="27" customHeight="1" x14ac:dyDescent="0.2">
      <c r="A1758" s="327" t="s">
        <v>6499</v>
      </c>
      <c r="B1758" s="243" t="s">
        <v>5098</v>
      </c>
      <c r="C1758" s="237">
        <v>26400</v>
      </c>
      <c r="D1758" s="237">
        <v>26400</v>
      </c>
      <c r="E1758" s="249" t="s">
        <v>4820</v>
      </c>
      <c r="F1758" s="247"/>
      <c r="G1758" s="247"/>
      <c r="H1758" s="247"/>
      <c r="I1758" s="311" t="s">
        <v>270</v>
      </c>
      <c r="J1758" s="311"/>
    </row>
    <row r="1759" spans="1:10" ht="89.25" x14ac:dyDescent="0.2">
      <c r="A1759" s="327"/>
      <c r="B1759" s="310" t="s">
        <v>1147</v>
      </c>
      <c r="C1759" s="241"/>
      <c r="D1759" s="241"/>
      <c r="E1759" s="241"/>
      <c r="F1759" s="247"/>
      <c r="G1759" s="247"/>
      <c r="H1759" s="247"/>
      <c r="I1759" s="311" t="s">
        <v>270</v>
      </c>
      <c r="J1759" s="334" t="s">
        <v>269</v>
      </c>
    </row>
    <row r="1760" spans="1:10" x14ac:dyDescent="0.2">
      <c r="A1760" s="327" t="s">
        <v>6500</v>
      </c>
      <c r="B1760" s="457" t="s">
        <v>1053</v>
      </c>
      <c r="C1760" s="234">
        <v>16003</v>
      </c>
      <c r="D1760" s="274">
        <v>16003</v>
      </c>
      <c r="E1760" s="340">
        <v>40389</v>
      </c>
      <c r="F1760" s="276"/>
      <c r="G1760" s="251" t="s">
        <v>271</v>
      </c>
      <c r="H1760" s="253">
        <v>40389</v>
      </c>
      <c r="I1760" s="311" t="s">
        <v>270</v>
      </c>
      <c r="J1760" s="311" t="s">
        <v>270</v>
      </c>
    </row>
    <row r="1761" spans="1:10" x14ac:dyDescent="0.2">
      <c r="A1761" s="327" t="s">
        <v>6501</v>
      </c>
      <c r="B1761" s="457" t="s">
        <v>1148</v>
      </c>
      <c r="C1761" s="458">
        <v>15550</v>
      </c>
      <c r="D1761" s="458">
        <v>15550</v>
      </c>
      <c r="E1761" s="459">
        <v>39933</v>
      </c>
      <c r="F1761" s="460" t="s">
        <v>4395</v>
      </c>
      <c r="G1761" s="251" t="s">
        <v>271</v>
      </c>
      <c r="H1761" s="253">
        <v>39933</v>
      </c>
      <c r="I1761" s="311" t="s">
        <v>270</v>
      </c>
      <c r="J1761" s="311" t="s">
        <v>270</v>
      </c>
    </row>
    <row r="1762" spans="1:10" x14ac:dyDescent="0.2">
      <c r="A1762" s="327" t="s">
        <v>6502</v>
      </c>
      <c r="B1762" s="457" t="s">
        <v>1149</v>
      </c>
      <c r="C1762" s="234">
        <v>41720</v>
      </c>
      <c r="D1762" s="274">
        <v>41720</v>
      </c>
      <c r="E1762" s="340">
        <v>39598</v>
      </c>
      <c r="F1762" s="276"/>
      <c r="G1762" s="251" t="s">
        <v>271</v>
      </c>
      <c r="H1762" s="253">
        <v>39598</v>
      </c>
      <c r="I1762" s="311" t="s">
        <v>270</v>
      </c>
      <c r="J1762" s="311" t="s">
        <v>270</v>
      </c>
    </row>
    <row r="1763" spans="1:10" x14ac:dyDescent="0.2">
      <c r="A1763" s="327" t="s">
        <v>6503</v>
      </c>
      <c r="B1763" s="457" t="s">
        <v>1080</v>
      </c>
      <c r="C1763" s="274">
        <v>18500</v>
      </c>
      <c r="D1763" s="274">
        <v>18500</v>
      </c>
      <c r="E1763" s="340">
        <v>41835</v>
      </c>
      <c r="F1763" s="276"/>
      <c r="G1763" s="251" t="s">
        <v>271</v>
      </c>
      <c r="H1763" s="253">
        <v>41835</v>
      </c>
      <c r="I1763" s="311" t="s">
        <v>270</v>
      </c>
      <c r="J1763" s="311" t="s">
        <v>270</v>
      </c>
    </row>
    <row r="1764" spans="1:10" x14ac:dyDescent="0.2">
      <c r="A1764" s="327" t="s">
        <v>6504</v>
      </c>
      <c r="B1764" s="457" t="s">
        <v>1150</v>
      </c>
      <c r="C1764" s="274">
        <v>18100</v>
      </c>
      <c r="D1764" s="274">
        <v>18100</v>
      </c>
      <c r="E1764" s="340">
        <v>41943</v>
      </c>
      <c r="F1764" s="276"/>
      <c r="G1764" s="251" t="s">
        <v>271</v>
      </c>
      <c r="H1764" s="253">
        <v>41943</v>
      </c>
      <c r="I1764" s="311" t="s">
        <v>270</v>
      </c>
      <c r="J1764" s="311" t="s">
        <v>270</v>
      </c>
    </row>
    <row r="1765" spans="1:10" x14ac:dyDescent="0.2">
      <c r="A1765" s="327" t="s">
        <v>6505</v>
      </c>
      <c r="B1765" s="457" t="s">
        <v>1151</v>
      </c>
      <c r="C1765" s="274">
        <v>15000</v>
      </c>
      <c r="D1765" s="274">
        <v>15000</v>
      </c>
      <c r="E1765" s="340">
        <v>42016</v>
      </c>
      <c r="F1765" s="276"/>
      <c r="G1765" s="251" t="s">
        <v>271</v>
      </c>
      <c r="H1765" s="253">
        <v>42016</v>
      </c>
      <c r="I1765" s="311" t="s">
        <v>270</v>
      </c>
      <c r="J1765" s="311" t="s">
        <v>270</v>
      </c>
    </row>
    <row r="1766" spans="1:10" x14ac:dyDescent="0.2">
      <c r="A1766" s="327" t="s">
        <v>6506</v>
      </c>
      <c r="B1766" s="457" t="s">
        <v>1061</v>
      </c>
      <c r="C1766" s="274">
        <v>20000</v>
      </c>
      <c r="D1766" s="274">
        <v>20000</v>
      </c>
      <c r="E1766" s="340">
        <v>42194</v>
      </c>
      <c r="F1766" s="276"/>
      <c r="G1766" s="251" t="s">
        <v>271</v>
      </c>
      <c r="H1766" s="253">
        <v>42194</v>
      </c>
      <c r="I1766" s="311" t="s">
        <v>270</v>
      </c>
      <c r="J1766" s="311" t="s">
        <v>270</v>
      </c>
    </row>
    <row r="1767" spans="1:10" x14ac:dyDescent="0.2">
      <c r="A1767" s="327" t="s">
        <v>6506</v>
      </c>
      <c r="B1767" s="457" t="s">
        <v>1152</v>
      </c>
      <c r="C1767" s="274">
        <v>20000</v>
      </c>
      <c r="D1767" s="274">
        <v>20000</v>
      </c>
      <c r="E1767" s="340">
        <v>42194</v>
      </c>
      <c r="F1767" s="276"/>
      <c r="G1767" s="251" t="s">
        <v>271</v>
      </c>
      <c r="H1767" s="253">
        <v>42194</v>
      </c>
      <c r="I1767" s="311" t="s">
        <v>270</v>
      </c>
      <c r="J1767" s="311" t="s">
        <v>270</v>
      </c>
    </row>
    <row r="1768" spans="1:10" x14ac:dyDescent="0.2">
      <c r="A1768" s="327" t="s">
        <v>6507</v>
      </c>
      <c r="B1768" s="457" t="s">
        <v>1153</v>
      </c>
      <c r="C1768" s="274">
        <v>31500</v>
      </c>
      <c r="D1768" s="274">
        <v>31500</v>
      </c>
      <c r="E1768" s="340">
        <v>42194</v>
      </c>
      <c r="F1768" s="276"/>
      <c r="G1768" s="251" t="s">
        <v>271</v>
      </c>
      <c r="H1768" s="253">
        <v>42194</v>
      </c>
      <c r="I1768" s="311" t="s">
        <v>270</v>
      </c>
      <c r="J1768" s="311" t="s">
        <v>270</v>
      </c>
    </row>
    <row r="1769" spans="1:10" x14ac:dyDescent="0.2">
      <c r="A1769" s="327" t="s">
        <v>6508</v>
      </c>
      <c r="B1769" s="457" t="s">
        <v>1153</v>
      </c>
      <c r="C1769" s="274">
        <v>31500</v>
      </c>
      <c r="D1769" s="274">
        <v>31500</v>
      </c>
      <c r="E1769" s="340">
        <v>42194</v>
      </c>
      <c r="F1769" s="276"/>
      <c r="G1769" s="328" t="s">
        <v>271</v>
      </c>
      <c r="H1769" s="276">
        <v>42194</v>
      </c>
      <c r="I1769" s="311" t="s">
        <v>270</v>
      </c>
      <c r="J1769" s="311" t="s">
        <v>270</v>
      </c>
    </row>
    <row r="1770" spans="1:10" x14ac:dyDescent="0.2">
      <c r="A1770" s="327" t="s">
        <v>6509</v>
      </c>
      <c r="B1770" s="243" t="s">
        <v>1154</v>
      </c>
      <c r="C1770" s="237">
        <v>44500</v>
      </c>
      <c r="D1770" s="237">
        <v>44500</v>
      </c>
      <c r="E1770" s="277">
        <v>42674</v>
      </c>
      <c r="F1770" s="276"/>
      <c r="G1770" s="328" t="s">
        <v>271</v>
      </c>
      <c r="H1770" s="276">
        <v>42674</v>
      </c>
      <c r="I1770" s="311" t="s">
        <v>270</v>
      </c>
      <c r="J1770" s="311" t="s">
        <v>270</v>
      </c>
    </row>
    <row r="1771" spans="1:10" s="156" customFormat="1" x14ac:dyDescent="0.2">
      <c r="A1771" s="327" t="s">
        <v>6510</v>
      </c>
      <c r="B1771" s="243" t="s">
        <v>1053</v>
      </c>
      <c r="C1771" s="237">
        <v>41436.839999999997</v>
      </c>
      <c r="D1771" s="237">
        <v>41436.839999999997</v>
      </c>
      <c r="E1771" s="277">
        <v>43207</v>
      </c>
      <c r="F1771" s="276"/>
      <c r="G1771" s="328" t="s">
        <v>796</v>
      </c>
      <c r="H1771" s="276">
        <v>43207</v>
      </c>
      <c r="I1771" s="311" t="s">
        <v>270</v>
      </c>
      <c r="J1771" s="311"/>
    </row>
    <row r="1772" spans="1:10" s="156" customFormat="1" ht="25.5" x14ac:dyDescent="0.2">
      <c r="A1772" s="327" t="s">
        <v>6511</v>
      </c>
      <c r="B1772" s="243" t="s">
        <v>2643</v>
      </c>
      <c r="C1772" s="237">
        <v>25000</v>
      </c>
      <c r="D1772" s="237">
        <v>25000</v>
      </c>
      <c r="E1772" s="277">
        <v>43787</v>
      </c>
      <c r="F1772" s="276"/>
      <c r="G1772" s="328" t="s">
        <v>2340</v>
      </c>
      <c r="H1772" s="276">
        <v>43787</v>
      </c>
      <c r="I1772" s="311" t="s">
        <v>270</v>
      </c>
      <c r="J1772" s="311"/>
    </row>
    <row r="1773" spans="1:10" s="156" customFormat="1" x14ac:dyDescent="0.2">
      <c r="A1773" s="327" t="s">
        <v>6512</v>
      </c>
      <c r="B1773" s="243" t="s">
        <v>5104</v>
      </c>
      <c r="C1773" s="237">
        <v>18800</v>
      </c>
      <c r="D1773" s="237">
        <v>18800</v>
      </c>
      <c r="E1773" s="277"/>
      <c r="F1773" s="276"/>
      <c r="G1773" s="328"/>
      <c r="H1773" s="276"/>
      <c r="I1773" s="311" t="s">
        <v>270</v>
      </c>
      <c r="J1773" s="311"/>
    </row>
    <row r="1774" spans="1:10" s="156" customFormat="1" x14ac:dyDescent="0.2">
      <c r="A1774" s="327" t="s">
        <v>6513</v>
      </c>
      <c r="B1774" s="243" t="s">
        <v>5108</v>
      </c>
      <c r="C1774" s="237">
        <v>18200</v>
      </c>
      <c r="D1774" s="237">
        <v>18200</v>
      </c>
      <c r="E1774" s="277"/>
      <c r="F1774" s="276"/>
      <c r="G1774" s="328"/>
      <c r="H1774" s="276"/>
      <c r="I1774" s="311" t="s">
        <v>270</v>
      </c>
      <c r="J1774" s="311"/>
    </row>
    <row r="1775" spans="1:10" s="156" customFormat="1" x14ac:dyDescent="0.2">
      <c r="A1775" s="327" t="s">
        <v>6514</v>
      </c>
      <c r="B1775" s="243" t="s">
        <v>3813</v>
      </c>
      <c r="C1775" s="237">
        <v>61000</v>
      </c>
      <c r="D1775" s="237">
        <v>61000</v>
      </c>
      <c r="E1775" s="277">
        <v>44352</v>
      </c>
      <c r="F1775" s="276"/>
      <c r="G1775" s="328" t="s">
        <v>3814</v>
      </c>
      <c r="H1775" s="276">
        <v>44352</v>
      </c>
      <c r="I1775" s="311" t="s">
        <v>270</v>
      </c>
      <c r="J1775" s="311"/>
    </row>
    <row r="1776" spans="1:10" s="156" customFormat="1" x14ac:dyDescent="0.2">
      <c r="A1776" s="327" t="s">
        <v>6515</v>
      </c>
      <c r="B1776" s="243" t="s">
        <v>3815</v>
      </c>
      <c r="C1776" s="237">
        <v>60000</v>
      </c>
      <c r="D1776" s="237">
        <v>60000</v>
      </c>
      <c r="E1776" s="277">
        <v>44455</v>
      </c>
      <c r="F1776" s="276"/>
      <c r="G1776" s="328" t="s">
        <v>3816</v>
      </c>
      <c r="H1776" s="276">
        <v>44356</v>
      </c>
      <c r="I1776" s="311" t="s">
        <v>270</v>
      </c>
      <c r="J1776" s="311"/>
    </row>
    <row r="1777" spans="1:10" s="156" customFormat="1" x14ac:dyDescent="0.2">
      <c r="A1777" s="327" t="s">
        <v>6516</v>
      </c>
      <c r="B1777" s="243" t="s">
        <v>3817</v>
      </c>
      <c r="C1777" s="237">
        <v>16450</v>
      </c>
      <c r="D1777" s="237">
        <v>16450</v>
      </c>
      <c r="E1777" s="277">
        <v>44531</v>
      </c>
      <c r="F1777" s="276"/>
      <c r="G1777" s="328" t="s">
        <v>3818</v>
      </c>
      <c r="H1777" s="276">
        <v>44464</v>
      </c>
      <c r="I1777" s="311" t="s">
        <v>270</v>
      </c>
      <c r="J1777" s="311"/>
    </row>
    <row r="1778" spans="1:10" s="156" customFormat="1" x14ac:dyDescent="0.2">
      <c r="A1778" s="327" t="s">
        <v>6517</v>
      </c>
      <c r="B1778" s="243" t="s">
        <v>5105</v>
      </c>
      <c r="C1778" s="237">
        <v>50000</v>
      </c>
      <c r="D1778" s="237">
        <v>50000</v>
      </c>
      <c r="E1778" s="277"/>
      <c r="F1778" s="276"/>
      <c r="G1778" s="328"/>
      <c r="H1778" s="276"/>
      <c r="I1778" s="311" t="s">
        <v>270</v>
      </c>
      <c r="J1778" s="311"/>
    </row>
    <row r="1779" spans="1:10" s="156" customFormat="1" x14ac:dyDescent="0.2">
      <c r="A1779" s="327" t="s">
        <v>6518</v>
      </c>
      <c r="B1779" s="243" t="s">
        <v>895</v>
      </c>
      <c r="C1779" s="237">
        <v>47000</v>
      </c>
      <c r="D1779" s="237">
        <v>47000</v>
      </c>
      <c r="E1779" s="277"/>
      <c r="F1779" s="276"/>
      <c r="G1779" s="328"/>
      <c r="H1779" s="276"/>
      <c r="I1779" s="311" t="s">
        <v>270</v>
      </c>
      <c r="J1779" s="311"/>
    </row>
    <row r="1780" spans="1:10" s="156" customFormat="1" x14ac:dyDescent="0.2">
      <c r="A1780" s="327" t="s">
        <v>6519</v>
      </c>
      <c r="B1780" s="243" t="s">
        <v>813</v>
      </c>
      <c r="C1780" s="237">
        <v>36500</v>
      </c>
      <c r="D1780" s="237">
        <v>36500</v>
      </c>
      <c r="E1780" s="277"/>
      <c r="F1780" s="276"/>
      <c r="G1780" s="328"/>
      <c r="H1780" s="276"/>
      <c r="I1780" s="311" t="s">
        <v>270</v>
      </c>
      <c r="J1780" s="311"/>
    </row>
    <row r="1781" spans="1:10" s="156" customFormat="1" x14ac:dyDescent="0.2">
      <c r="A1781" s="327" t="s">
        <v>6520</v>
      </c>
      <c r="B1781" s="243" t="s">
        <v>5107</v>
      </c>
      <c r="C1781" s="237">
        <v>59100</v>
      </c>
      <c r="D1781" s="237">
        <v>59100</v>
      </c>
      <c r="E1781" s="277"/>
      <c r="F1781" s="276"/>
      <c r="G1781" s="328"/>
      <c r="H1781" s="276"/>
      <c r="I1781" s="311" t="s">
        <v>270</v>
      </c>
      <c r="J1781" s="311"/>
    </row>
    <row r="1782" spans="1:10" s="156" customFormat="1" x14ac:dyDescent="0.2">
      <c r="A1782" s="327" t="s">
        <v>6521</v>
      </c>
      <c r="B1782" s="243" t="s">
        <v>5109</v>
      </c>
      <c r="C1782" s="237">
        <v>45000</v>
      </c>
      <c r="D1782" s="237">
        <v>45000</v>
      </c>
      <c r="E1782" s="277"/>
      <c r="F1782" s="276"/>
      <c r="G1782" s="328"/>
      <c r="H1782" s="276"/>
      <c r="I1782" s="311" t="s">
        <v>270</v>
      </c>
      <c r="J1782" s="311"/>
    </row>
    <row r="1783" spans="1:10" s="156" customFormat="1" x14ac:dyDescent="0.2">
      <c r="A1783" s="327" t="s">
        <v>6522</v>
      </c>
      <c r="B1783" s="243" t="s">
        <v>4388</v>
      </c>
      <c r="C1783" s="237">
        <v>36000</v>
      </c>
      <c r="D1783" s="237">
        <v>36000</v>
      </c>
      <c r="E1783" s="277">
        <v>44798</v>
      </c>
      <c r="F1783" s="276"/>
      <c r="G1783" s="328" t="s">
        <v>4389</v>
      </c>
      <c r="H1783" s="276">
        <v>44798</v>
      </c>
      <c r="I1783" s="311" t="s">
        <v>270</v>
      </c>
      <c r="J1783" s="311"/>
    </row>
    <row r="1784" spans="1:10" s="156" customFormat="1" x14ac:dyDescent="0.2">
      <c r="A1784" s="327" t="s">
        <v>6523</v>
      </c>
      <c r="B1784" s="243" t="s">
        <v>4390</v>
      </c>
      <c r="C1784" s="237">
        <v>50000</v>
      </c>
      <c r="D1784" s="237">
        <v>50000</v>
      </c>
      <c r="E1784" s="277">
        <v>44798</v>
      </c>
      <c r="F1784" s="276"/>
      <c r="G1784" s="328" t="s">
        <v>4389</v>
      </c>
      <c r="H1784" s="276">
        <v>44798</v>
      </c>
      <c r="I1784" s="311" t="s">
        <v>270</v>
      </c>
      <c r="J1784" s="311"/>
    </row>
    <row r="1785" spans="1:10" s="156" customFormat="1" x14ac:dyDescent="0.2">
      <c r="A1785" s="327" t="s">
        <v>6524</v>
      </c>
      <c r="B1785" s="243" t="s">
        <v>5103</v>
      </c>
      <c r="C1785" s="237">
        <v>15000</v>
      </c>
      <c r="D1785" s="237">
        <v>15000</v>
      </c>
      <c r="E1785" s="277"/>
      <c r="F1785" s="276"/>
      <c r="G1785" s="328"/>
      <c r="H1785" s="276"/>
      <c r="I1785" s="311" t="s">
        <v>270</v>
      </c>
      <c r="J1785" s="311"/>
    </row>
    <row r="1786" spans="1:10" s="156" customFormat="1" x14ac:dyDescent="0.2">
      <c r="A1786" s="327" t="s">
        <v>6525</v>
      </c>
      <c r="B1786" s="243" t="s">
        <v>4391</v>
      </c>
      <c r="C1786" s="237">
        <v>15000</v>
      </c>
      <c r="D1786" s="237">
        <v>15000</v>
      </c>
      <c r="E1786" s="277">
        <v>44778</v>
      </c>
      <c r="F1786" s="276"/>
      <c r="G1786" s="328" t="s">
        <v>4392</v>
      </c>
      <c r="H1786" s="276">
        <v>44778</v>
      </c>
      <c r="I1786" s="311" t="s">
        <v>270</v>
      </c>
      <c r="J1786" s="311"/>
    </row>
    <row r="1787" spans="1:10" s="156" customFormat="1" x14ac:dyDescent="0.2">
      <c r="A1787" s="327" t="s">
        <v>6526</v>
      </c>
      <c r="B1787" s="243" t="s">
        <v>5106</v>
      </c>
      <c r="C1787" s="237">
        <v>67000</v>
      </c>
      <c r="D1787" s="237">
        <v>67000</v>
      </c>
      <c r="E1787" s="277"/>
      <c r="F1787" s="276"/>
      <c r="G1787" s="328"/>
      <c r="H1787" s="276"/>
      <c r="I1787" s="311" t="s">
        <v>270</v>
      </c>
      <c r="J1787" s="311"/>
    </row>
    <row r="1788" spans="1:10" s="156" customFormat="1" x14ac:dyDescent="0.2">
      <c r="A1788" s="327" t="s">
        <v>6527</v>
      </c>
      <c r="B1788" s="243" t="s">
        <v>5099</v>
      </c>
      <c r="C1788" s="237">
        <v>35000</v>
      </c>
      <c r="D1788" s="237">
        <v>35000</v>
      </c>
      <c r="E1788" s="277" t="s">
        <v>5101</v>
      </c>
      <c r="F1788" s="276"/>
      <c r="G1788" s="328" t="s">
        <v>5102</v>
      </c>
      <c r="H1788" s="276" t="s">
        <v>5101</v>
      </c>
      <c r="I1788" s="311" t="s">
        <v>270</v>
      </c>
      <c r="J1788" s="311"/>
    </row>
    <row r="1789" spans="1:10" s="156" customFormat="1" x14ac:dyDescent="0.2">
      <c r="A1789" s="327" t="s">
        <v>6528</v>
      </c>
      <c r="B1789" s="243" t="s">
        <v>5100</v>
      </c>
      <c r="C1789" s="237">
        <v>24200</v>
      </c>
      <c r="D1789" s="237">
        <v>24200</v>
      </c>
      <c r="E1789" s="277">
        <v>45159</v>
      </c>
      <c r="F1789" s="276"/>
      <c r="G1789" s="328" t="s">
        <v>5102</v>
      </c>
      <c r="H1789" s="276">
        <v>45159</v>
      </c>
      <c r="I1789" s="311" t="s">
        <v>270</v>
      </c>
      <c r="J1789" s="311"/>
    </row>
    <row r="1790" spans="1:10" s="156" customFormat="1" ht="25.15" customHeight="1" x14ac:dyDescent="0.2">
      <c r="A1790" s="327" t="s">
        <v>6529</v>
      </c>
      <c r="B1790" s="382" t="s">
        <v>3133</v>
      </c>
      <c r="C1790" s="237"/>
      <c r="D1790" s="237"/>
      <c r="E1790" s="277"/>
      <c r="F1790" s="276"/>
      <c r="G1790" s="328"/>
      <c r="H1790" s="276"/>
      <c r="I1790" s="311" t="s">
        <v>270</v>
      </c>
      <c r="J1790" s="311"/>
    </row>
    <row r="1791" spans="1:10" s="156" customFormat="1" ht="25.15" customHeight="1" x14ac:dyDescent="0.2">
      <c r="A1791" s="327" t="s">
        <v>6530</v>
      </c>
      <c r="B1791" s="243" t="s">
        <v>3134</v>
      </c>
      <c r="C1791" s="237">
        <v>20000</v>
      </c>
      <c r="D1791" s="237">
        <v>20000</v>
      </c>
      <c r="E1791" s="277">
        <v>44187</v>
      </c>
      <c r="F1791" s="276"/>
      <c r="G1791" s="328" t="s">
        <v>3152</v>
      </c>
      <c r="H1791" s="276" t="s">
        <v>3153</v>
      </c>
      <c r="I1791" s="311" t="s">
        <v>270</v>
      </c>
      <c r="J1791" s="311"/>
    </row>
    <row r="1792" spans="1:10" s="156" customFormat="1" ht="25.15" customHeight="1" x14ac:dyDescent="0.2">
      <c r="A1792" s="327" t="s">
        <v>6531</v>
      </c>
      <c r="B1792" s="243" t="s">
        <v>3135</v>
      </c>
      <c r="C1792" s="237">
        <v>45000</v>
      </c>
      <c r="D1792" s="237">
        <v>45000</v>
      </c>
      <c r="E1792" s="277">
        <v>44187</v>
      </c>
      <c r="F1792" s="276"/>
      <c r="G1792" s="328" t="s">
        <v>3152</v>
      </c>
      <c r="H1792" s="276" t="s">
        <v>3153</v>
      </c>
      <c r="I1792" s="311" t="s">
        <v>270</v>
      </c>
      <c r="J1792" s="311"/>
    </row>
    <row r="1793" spans="1:10" s="156" customFormat="1" ht="25.15" customHeight="1" x14ac:dyDescent="0.2">
      <c r="A1793" s="327" t="s">
        <v>6532</v>
      </c>
      <c r="B1793" s="243" t="s">
        <v>3136</v>
      </c>
      <c r="C1793" s="237">
        <v>25000</v>
      </c>
      <c r="D1793" s="237">
        <v>25000</v>
      </c>
      <c r="E1793" s="277">
        <v>44187</v>
      </c>
      <c r="F1793" s="276"/>
      <c r="G1793" s="328" t="s">
        <v>3152</v>
      </c>
      <c r="H1793" s="276" t="s">
        <v>3153</v>
      </c>
      <c r="I1793" s="311" t="s">
        <v>270</v>
      </c>
      <c r="J1793" s="311"/>
    </row>
    <row r="1794" spans="1:10" s="156" customFormat="1" ht="25.15" customHeight="1" x14ac:dyDescent="0.2">
      <c r="A1794" s="327" t="s">
        <v>6533</v>
      </c>
      <c r="B1794" s="243" t="s">
        <v>3145</v>
      </c>
      <c r="C1794" s="237">
        <v>22680</v>
      </c>
      <c r="D1794" s="237">
        <v>22680</v>
      </c>
      <c r="E1794" s="277">
        <v>44187</v>
      </c>
      <c r="F1794" s="276"/>
      <c r="G1794" s="328" t="s">
        <v>3152</v>
      </c>
      <c r="H1794" s="276" t="s">
        <v>3153</v>
      </c>
      <c r="I1794" s="311" t="s">
        <v>270</v>
      </c>
      <c r="J1794" s="311"/>
    </row>
    <row r="1795" spans="1:10" s="156" customFormat="1" ht="25.15" customHeight="1" x14ac:dyDescent="0.2">
      <c r="A1795" s="327" t="s">
        <v>6534</v>
      </c>
      <c r="B1795" s="243" t="s">
        <v>3146</v>
      </c>
      <c r="C1795" s="237">
        <v>40000</v>
      </c>
      <c r="D1795" s="237">
        <v>40000</v>
      </c>
      <c r="E1795" s="277">
        <v>44187</v>
      </c>
      <c r="F1795" s="276"/>
      <c r="G1795" s="328" t="s">
        <v>3152</v>
      </c>
      <c r="H1795" s="276" t="s">
        <v>3153</v>
      </c>
      <c r="I1795" s="311" t="s">
        <v>270</v>
      </c>
      <c r="J1795" s="311"/>
    </row>
    <row r="1796" spans="1:10" s="156" customFormat="1" ht="25.15" customHeight="1" x14ac:dyDescent="0.2">
      <c r="A1796" s="327" t="s">
        <v>6535</v>
      </c>
      <c r="B1796" s="243" t="s">
        <v>4053</v>
      </c>
      <c r="C1796" s="237">
        <v>27000</v>
      </c>
      <c r="D1796" s="237">
        <v>27000</v>
      </c>
      <c r="E1796" s="277">
        <v>44255</v>
      </c>
      <c r="F1796" s="276"/>
      <c r="G1796" s="328" t="s">
        <v>4055</v>
      </c>
      <c r="H1796" s="276"/>
      <c r="I1796" s="311" t="s">
        <v>270</v>
      </c>
      <c r="J1796" s="311"/>
    </row>
    <row r="1797" spans="1:10" s="156" customFormat="1" ht="25.15" customHeight="1" x14ac:dyDescent="0.2">
      <c r="A1797" s="327" t="s">
        <v>6536</v>
      </c>
      <c r="B1797" s="243" t="s">
        <v>4054</v>
      </c>
      <c r="C1797" s="237">
        <v>23000</v>
      </c>
      <c r="D1797" s="237">
        <v>23000</v>
      </c>
      <c r="E1797" s="277">
        <v>44260</v>
      </c>
      <c r="F1797" s="276"/>
      <c r="G1797" s="328" t="s">
        <v>4056</v>
      </c>
      <c r="H1797" s="276"/>
      <c r="I1797" s="311" t="s">
        <v>270</v>
      </c>
      <c r="J1797" s="311"/>
    </row>
    <row r="1798" spans="1:10" s="156" customFormat="1" ht="25.15" customHeight="1" x14ac:dyDescent="0.2">
      <c r="A1798" s="327" t="s">
        <v>6537</v>
      </c>
      <c r="B1798" s="243" t="s">
        <v>3397</v>
      </c>
      <c r="C1798" s="237">
        <v>195300</v>
      </c>
      <c r="D1798" s="237">
        <v>195300</v>
      </c>
      <c r="E1798" s="277">
        <v>44495</v>
      </c>
      <c r="F1798" s="276"/>
      <c r="G1798" s="328" t="s">
        <v>3404</v>
      </c>
      <c r="H1798" s="276">
        <v>44495</v>
      </c>
      <c r="I1798" s="311" t="s">
        <v>270</v>
      </c>
      <c r="J1798" s="311"/>
    </row>
    <row r="1799" spans="1:10" s="156" customFormat="1" ht="25.15" customHeight="1" x14ac:dyDescent="0.2">
      <c r="A1799" s="327" t="s">
        <v>6538</v>
      </c>
      <c r="B1799" s="243" t="s">
        <v>3400</v>
      </c>
      <c r="C1799" s="237">
        <v>30000</v>
      </c>
      <c r="D1799" s="237">
        <v>30000</v>
      </c>
      <c r="E1799" s="277">
        <v>44366</v>
      </c>
      <c r="F1799" s="276"/>
      <c r="G1799" s="328" t="s">
        <v>3401</v>
      </c>
      <c r="H1799" s="276">
        <v>44366</v>
      </c>
      <c r="I1799" s="311" t="s">
        <v>270</v>
      </c>
      <c r="J1799" s="311"/>
    </row>
    <row r="1800" spans="1:10" s="156" customFormat="1" ht="34.9" customHeight="1" x14ac:dyDescent="0.2">
      <c r="A1800" s="327" t="s">
        <v>6539</v>
      </c>
      <c r="B1800" s="243" t="s">
        <v>3398</v>
      </c>
      <c r="C1800" s="237">
        <v>34990</v>
      </c>
      <c r="D1800" s="237">
        <v>34990</v>
      </c>
      <c r="E1800" s="277">
        <v>44554</v>
      </c>
      <c r="F1800" s="229"/>
      <c r="G1800" s="247" t="s">
        <v>3402</v>
      </c>
      <c r="H1800" s="229" t="s">
        <v>3403</v>
      </c>
      <c r="I1800" s="311" t="s">
        <v>270</v>
      </c>
      <c r="J1800" s="311"/>
    </row>
    <row r="1801" spans="1:10" s="156" customFormat="1" ht="25.15" customHeight="1" x14ac:dyDescent="0.2">
      <c r="A1801" s="327" t="s">
        <v>6540</v>
      </c>
      <c r="B1801" s="243" t="s">
        <v>3396</v>
      </c>
      <c r="C1801" s="237">
        <v>60000</v>
      </c>
      <c r="D1801" s="237">
        <v>60000</v>
      </c>
      <c r="E1801" s="277">
        <v>44442</v>
      </c>
      <c r="F1801" s="276"/>
      <c r="G1801" s="417" t="s">
        <v>3399</v>
      </c>
      <c r="H1801" s="276">
        <v>44546</v>
      </c>
      <c r="I1801" s="311" t="s">
        <v>270</v>
      </c>
      <c r="J1801" s="311"/>
    </row>
    <row r="1802" spans="1:10" s="156" customFormat="1" ht="25.15" customHeight="1" x14ac:dyDescent="0.2">
      <c r="A1802" s="327" t="s">
        <v>6541</v>
      </c>
      <c r="B1802" s="243" t="s">
        <v>4393</v>
      </c>
      <c r="C1802" s="237">
        <v>20000</v>
      </c>
      <c r="D1802" s="237">
        <v>20000</v>
      </c>
      <c r="E1802" s="277">
        <v>44915</v>
      </c>
      <c r="F1802" s="276"/>
      <c r="G1802" s="417" t="s">
        <v>4394</v>
      </c>
      <c r="H1802" s="276">
        <v>44915</v>
      </c>
      <c r="I1802" s="311" t="s">
        <v>270</v>
      </c>
      <c r="J1802" s="311"/>
    </row>
    <row r="1803" spans="1:10" s="156" customFormat="1" ht="25.15" customHeight="1" x14ac:dyDescent="0.2">
      <c r="A1803" s="327" t="s">
        <v>6542</v>
      </c>
      <c r="B1803" s="243" t="s">
        <v>4346</v>
      </c>
      <c r="C1803" s="237">
        <v>23678.25</v>
      </c>
      <c r="D1803" s="237"/>
      <c r="E1803" s="277"/>
      <c r="F1803" s="276"/>
      <c r="G1803" s="417"/>
      <c r="H1803" s="276"/>
      <c r="I1803" s="311" t="s">
        <v>270</v>
      </c>
      <c r="J1803" s="311"/>
    </row>
    <row r="1804" spans="1:10" s="156" customFormat="1" ht="25.15" customHeight="1" x14ac:dyDescent="0.2">
      <c r="A1804" s="327" t="s">
        <v>6543</v>
      </c>
      <c r="B1804" s="243" t="str">
        <f>[5]TDSheet!$D$44</f>
        <v>Интерактивная панель (2022)</v>
      </c>
      <c r="C1804" s="237">
        <v>169150</v>
      </c>
      <c r="D1804" s="237"/>
      <c r="E1804" s="249">
        <v>2022</v>
      </c>
      <c r="F1804" s="276"/>
      <c r="G1804" s="417"/>
      <c r="H1804" s="276"/>
      <c r="I1804" s="311" t="s">
        <v>270</v>
      </c>
      <c r="J1804" s="311"/>
    </row>
    <row r="1805" spans="1:10" s="118" customFormat="1" ht="38.25" x14ac:dyDescent="0.2">
      <c r="A1805" s="327"/>
      <c r="B1805" s="246" t="s">
        <v>2623</v>
      </c>
      <c r="C1805" s="241"/>
      <c r="D1805" s="241"/>
      <c r="E1805" s="241"/>
      <c r="F1805" s="247"/>
      <c r="G1805" s="247"/>
      <c r="H1805" s="247"/>
      <c r="I1805" s="311" t="s">
        <v>270</v>
      </c>
      <c r="J1805" s="334" t="s">
        <v>269</v>
      </c>
    </row>
    <row r="1806" spans="1:10" s="118" customFormat="1" x14ac:dyDescent="0.2">
      <c r="A1806" s="327" t="s">
        <v>6544</v>
      </c>
      <c r="B1806" s="243" t="s">
        <v>1329</v>
      </c>
      <c r="C1806" s="237">
        <v>39553</v>
      </c>
      <c r="D1806" s="237">
        <v>39553</v>
      </c>
      <c r="E1806" s="244" t="s">
        <v>1327</v>
      </c>
      <c r="F1806" s="276" t="s">
        <v>5117</v>
      </c>
      <c r="G1806" s="328" t="s">
        <v>271</v>
      </c>
      <c r="H1806" s="247" t="s">
        <v>3717</v>
      </c>
      <c r="I1806" s="311" t="s">
        <v>270</v>
      </c>
      <c r="J1806" s="339" t="s">
        <v>270</v>
      </c>
    </row>
    <row r="1807" spans="1:10" s="156" customFormat="1" x14ac:dyDescent="0.2">
      <c r="A1807" s="327" t="s">
        <v>6545</v>
      </c>
      <c r="B1807" s="243" t="s">
        <v>1325</v>
      </c>
      <c r="C1807" s="237">
        <v>17880</v>
      </c>
      <c r="D1807" s="237">
        <v>17880</v>
      </c>
      <c r="E1807" s="244" t="s">
        <v>568</v>
      </c>
      <c r="F1807" s="276"/>
      <c r="G1807" s="328" t="s">
        <v>271</v>
      </c>
      <c r="H1807" s="247"/>
      <c r="I1807" s="311" t="s">
        <v>270</v>
      </c>
      <c r="J1807" s="339"/>
    </row>
    <row r="1808" spans="1:10" s="156" customFormat="1" x14ac:dyDescent="0.2">
      <c r="A1808" s="327" t="s">
        <v>6546</v>
      </c>
      <c r="B1808" s="243" t="s">
        <v>1326</v>
      </c>
      <c r="C1808" s="237">
        <v>15000</v>
      </c>
      <c r="D1808" s="237">
        <v>15000</v>
      </c>
      <c r="E1808" s="244" t="s">
        <v>568</v>
      </c>
      <c r="F1808" s="276"/>
      <c r="G1808" s="328" t="s">
        <v>271</v>
      </c>
      <c r="H1808" s="247"/>
      <c r="I1808" s="311" t="s">
        <v>270</v>
      </c>
      <c r="J1808" s="339"/>
    </row>
    <row r="1809" spans="1:10" s="156" customFormat="1" x14ac:dyDescent="0.2">
      <c r="A1809" s="327" t="s">
        <v>6547</v>
      </c>
      <c r="B1809" s="243" t="s">
        <v>1330</v>
      </c>
      <c r="C1809" s="237">
        <v>41720</v>
      </c>
      <c r="D1809" s="237">
        <v>33705.47</v>
      </c>
      <c r="E1809" s="244" t="s">
        <v>1331</v>
      </c>
      <c r="F1809" s="276" t="s">
        <v>5117</v>
      </c>
      <c r="G1809" s="328" t="s">
        <v>271</v>
      </c>
      <c r="H1809" s="247"/>
      <c r="I1809" s="311" t="s">
        <v>270</v>
      </c>
      <c r="J1809" s="339"/>
    </row>
    <row r="1810" spans="1:10" s="118" customFormat="1" ht="25.5" x14ac:dyDescent="0.2">
      <c r="A1810" s="327" t="s">
        <v>6548</v>
      </c>
      <c r="B1810" s="243" t="s">
        <v>1332</v>
      </c>
      <c r="C1810" s="237">
        <v>24750</v>
      </c>
      <c r="D1810" s="237">
        <v>24750</v>
      </c>
      <c r="E1810" s="244" t="s">
        <v>1333</v>
      </c>
      <c r="F1810" s="276"/>
      <c r="G1810" s="328" t="s">
        <v>271</v>
      </c>
      <c r="H1810" s="247" t="s">
        <v>649</v>
      </c>
      <c r="I1810" s="311" t="s">
        <v>270</v>
      </c>
      <c r="J1810" s="339" t="s">
        <v>270</v>
      </c>
    </row>
    <row r="1811" spans="1:10" s="156" customFormat="1" ht="51" x14ac:dyDescent="0.2">
      <c r="A1811" s="327" t="s">
        <v>6549</v>
      </c>
      <c r="B1811" s="243" t="s">
        <v>3130</v>
      </c>
      <c r="C1811" s="237">
        <v>23300</v>
      </c>
      <c r="D1811" s="237">
        <v>23300</v>
      </c>
      <c r="E1811" s="244" t="s">
        <v>4049</v>
      </c>
      <c r="F1811" s="276"/>
      <c r="G1811" s="328" t="s">
        <v>3140</v>
      </c>
      <c r="H1811" s="247" t="s">
        <v>3141</v>
      </c>
      <c r="I1811" s="311" t="s">
        <v>270</v>
      </c>
      <c r="J1811" s="339"/>
    </row>
    <row r="1812" spans="1:10" s="156" customFormat="1" ht="25.5" x14ac:dyDescent="0.2">
      <c r="A1812" s="327" t="s">
        <v>6550</v>
      </c>
      <c r="B1812" s="243" t="s">
        <v>3128</v>
      </c>
      <c r="C1812" s="237">
        <v>41436</v>
      </c>
      <c r="D1812" s="237">
        <v>41436</v>
      </c>
      <c r="E1812" s="244" t="s">
        <v>4045</v>
      </c>
      <c r="F1812" s="276"/>
      <c r="G1812" s="328" t="s">
        <v>3138</v>
      </c>
      <c r="H1812" s="247" t="s">
        <v>3139</v>
      </c>
      <c r="I1812" s="311" t="s">
        <v>270</v>
      </c>
      <c r="J1812" s="339"/>
    </row>
    <row r="1813" spans="1:10" s="156" customFormat="1" x14ac:dyDescent="0.2">
      <c r="A1813" s="327" t="s">
        <v>6551</v>
      </c>
      <c r="B1813" s="243" t="s">
        <v>3129</v>
      </c>
      <c r="C1813" s="237">
        <v>125000</v>
      </c>
      <c r="D1813" s="237">
        <v>125000</v>
      </c>
      <c r="E1813" s="244" t="s">
        <v>4048</v>
      </c>
      <c r="F1813" s="276"/>
      <c r="G1813" s="328" t="s">
        <v>3142</v>
      </c>
      <c r="H1813" s="247" t="s">
        <v>3143</v>
      </c>
      <c r="I1813" s="311" t="s">
        <v>270</v>
      </c>
      <c r="J1813" s="339"/>
    </row>
    <row r="1814" spans="1:10" s="156" customFormat="1" ht="38.25" x14ac:dyDescent="0.2">
      <c r="A1814" s="327" t="s">
        <v>6552</v>
      </c>
      <c r="B1814" s="243" t="s">
        <v>3131</v>
      </c>
      <c r="C1814" s="237">
        <v>50000</v>
      </c>
      <c r="D1814" s="237">
        <v>50000</v>
      </c>
      <c r="E1814" s="244" t="s">
        <v>4047</v>
      </c>
      <c r="F1814" s="276"/>
      <c r="G1814" s="328" t="s">
        <v>3144</v>
      </c>
      <c r="H1814" s="247" t="s">
        <v>3126</v>
      </c>
      <c r="I1814" s="311" t="s">
        <v>270</v>
      </c>
      <c r="J1814" s="339"/>
    </row>
    <row r="1815" spans="1:10" s="156" customFormat="1" ht="25.5" x14ac:dyDescent="0.2">
      <c r="A1815" s="327" t="s">
        <v>6553</v>
      </c>
      <c r="B1815" s="243" t="s">
        <v>3127</v>
      </c>
      <c r="C1815" s="237">
        <v>50000</v>
      </c>
      <c r="D1815" s="237">
        <v>50000</v>
      </c>
      <c r="E1815" s="244" t="s">
        <v>4046</v>
      </c>
      <c r="F1815" s="276"/>
      <c r="G1815" s="328" t="s">
        <v>2340</v>
      </c>
      <c r="H1815" s="247"/>
      <c r="I1815" s="311" t="s">
        <v>270</v>
      </c>
      <c r="J1815" s="339"/>
    </row>
    <row r="1816" spans="1:10" s="156" customFormat="1" ht="25.5" x14ac:dyDescent="0.2">
      <c r="A1816" s="327" t="s">
        <v>6554</v>
      </c>
      <c r="B1816" s="243" t="s">
        <v>4042</v>
      </c>
      <c r="C1816" s="237">
        <v>15000</v>
      </c>
      <c r="D1816" s="237">
        <v>15000</v>
      </c>
      <c r="E1816" s="277">
        <v>44480</v>
      </c>
      <c r="F1816" s="276"/>
      <c r="G1816" s="328" t="s">
        <v>4043</v>
      </c>
      <c r="H1816" s="247"/>
      <c r="I1816" s="311" t="s">
        <v>270</v>
      </c>
      <c r="J1816" s="339"/>
    </row>
    <row r="1817" spans="1:10" s="156" customFormat="1" ht="25.5" x14ac:dyDescent="0.2">
      <c r="A1817" s="327" t="s">
        <v>6555</v>
      </c>
      <c r="B1817" s="243" t="s">
        <v>3754</v>
      </c>
      <c r="C1817" s="237">
        <v>60000</v>
      </c>
      <c r="D1817" s="237">
        <v>60000</v>
      </c>
      <c r="E1817" s="277">
        <v>44363</v>
      </c>
      <c r="F1817" s="276"/>
      <c r="G1817" s="328" t="s">
        <v>4044</v>
      </c>
      <c r="H1817" s="247"/>
      <c r="I1817" s="311" t="s">
        <v>270</v>
      </c>
      <c r="J1817" s="339"/>
    </row>
    <row r="1818" spans="1:10" s="156" customFormat="1" x14ac:dyDescent="0.2">
      <c r="A1818" s="327" t="s">
        <v>6556</v>
      </c>
      <c r="B1818" s="243" t="s">
        <v>5110</v>
      </c>
      <c r="C1818" s="237">
        <v>23678.25</v>
      </c>
      <c r="D1818" s="237">
        <v>23678.25</v>
      </c>
      <c r="E1818" s="277" t="s">
        <v>5111</v>
      </c>
      <c r="F1818" s="276"/>
      <c r="G1818" s="328"/>
      <c r="H1818" s="247"/>
      <c r="I1818" s="311" t="s">
        <v>270</v>
      </c>
      <c r="J1818" s="339"/>
    </row>
    <row r="1819" spans="1:10" s="156" customFormat="1" x14ac:dyDescent="0.2">
      <c r="A1819" s="327" t="s">
        <v>6557</v>
      </c>
      <c r="B1819" s="243" t="s">
        <v>5112</v>
      </c>
      <c r="C1819" s="237">
        <v>169150</v>
      </c>
      <c r="D1819" s="237">
        <v>169150</v>
      </c>
      <c r="E1819" s="277" t="s">
        <v>5113</v>
      </c>
      <c r="F1819" s="276"/>
      <c r="G1819" s="328"/>
      <c r="H1819" s="247"/>
      <c r="I1819" s="311" t="s">
        <v>270</v>
      </c>
      <c r="J1819" s="339"/>
    </row>
    <row r="1820" spans="1:10" s="156" customFormat="1" ht="25.5" x14ac:dyDescent="0.2">
      <c r="A1820" s="327" t="s">
        <v>6558</v>
      </c>
      <c r="B1820" s="243" t="s">
        <v>5114</v>
      </c>
      <c r="C1820" s="237">
        <v>75000</v>
      </c>
      <c r="D1820" s="237">
        <v>75000</v>
      </c>
      <c r="E1820" s="277" t="s">
        <v>4202</v>
      </c>
      <c r="F1820" s="276"/>
      <c r="G1820" s="328"/>
      <c r="H1820" s="247"/>
      <c r="I1820" s="311" t="s">
        <v>270</v>
      </c>
      <c r="J1820" s="339"/>
    </row>
    <row r="1821" spans="1:10" s="156" customFormat="1" x14ac:dyDescent="0.2">
      <c r="A1821" s="327" t="s">
        <v>6559</v>
      </c>
      <c r="B1821" s="243" t="s">
        <v>5115</v>
      </c>
      <c r="C1821" s="237">
        <v>24200</v>
      </c>
      <c r="D1821" s="237">
        <v>24200</v>
      </c>
      <c r="E1821" s="277" t="s">
        <v>5116</v>
      </c>
      <c r="F1821" s="276"/>
      <c r="G1821" s="328"/>
      <c r="H1821" s="247"/>
      <c r="I1821" s="311" t="s">
        <v>270</v>
      </c>
      <c r="J1821" s="339"/>
    </row>
    <row r="1822" spans="1:10" s="118" customFormat="1" ht="38.25" x14ac:dyDescent="0.2">
      <c r="A1822" s="327"/>
      <c r="B1822" s="310" t="s">
        <v>1079</v>
      </c>
      <c r="C1822" s="241"/>
      <c r="D1822" s="241"/>
      <c r="E1822" s="241"/>
      <c r="F1822" s="247"/>
      <c r="G1822" s="247"/>
      <c r="H1822" s="247"/>
      <c r="I1822" s="311" t="s">
        <v>270</v>
      </c>
      <c r="J1822" s="334" t="s">
        <v>269</v>
      </c>
    </row>
    <row r="1823" spans="1:10" s="118" customFormat="1" x14ac:dyDescent="0.2">
      <c r="A1823" s="327" t="s">
        <v>6560</v>
      </c>
      <c r="B1823" s="457" t="s">
        <v>1080</v>
      </c>
      <c r="C1823" s="234">
        <v>18500</v>
      </c>
      <c r="D1823" s="274">
        <v>18500</v>
      </c>
      <c r="E1823" s="340">
        <v>38231</v>
      </c>
      <c r="F1823" s="276"/>
      <c r="G1823" s="251" t="s">
        <v>271</v>
      </c>
      <c r="H1823" s="253">
        <v>38231</v>
      </c>
      <c r="I1823" s="311" t="s">
        <v>270</v>
      </c>
      <c r="J1823" s="311" t="s">
        <v>270</v>
      </c>
    </row>
    <row r="1824" spans="1:10" s="118" customFormat="1" x14ac:dyDescent="0.2">
      <c r="A1824" s="327" t="s">
        <v>6561</v>
      </c>
      <c r="B1824" s="457" t="s">
        <v>1081</v>
      </c>
      <c r="C1824" s="274">
        <v>23704.799999999999</v>
      </c>
      <c r="D1824" s="274">
        <v>23704.799999999999</v>
      </c>
      <c r="E1824" s="340">
        <v>32387</v>
      </c>
      <c r="F1824" s="276"/>
      <c r="G1824" s="251" t="s">
        <v>271</v>
      </c>
      <c r="H1824" s="253">
        <v>32387</v>
      </c>
      <c r="I1824" s="311" t="s">
        <v>270</v>
      </c>
      <c r="J1824" s="311" t="s">
        <v>270</v>
      </c>
    </row>
    <row r="1825" spans="1:10" s="118" customFormat="1" x14ac:dyDescent="0.2">
      <c r="A1825" s="327" t="s">
        <v>6562</v>
      </c>
      <c r="B1825" s="457" t="s">
        <v>1082</v>
      </c>
      <c r="C1825" s="274">
        <v>17778</v>
      </c>
      <c r="D1825" s="274">
        <v>17778</v>
      </c>
      <c r="E1825" s="340">
        <v>32387</v>
      </c>
      <c r="F1825" s="276"/>
      <c r="G1825" s="251" t="s">
        <v>271</v>
      </c>
      <c r="H1825" s="253">
        <v>32387</v>
      </c>
      <c r="I1825" s="311" t="s">
        <v>270</v>
      </c>
      <c r="J1825" s="311" t="s">
        <v>270</v>
      </c>
    </row>
    <row r="1826" spans="1:10" s="118" customFormat="1" x14ac:dyDescent="0.2">
      <c r="A1826" s="327" t="s">
        <v>6563</v>
      </c>
      <c r="B1826" s="457" t="s">
        <v>1061</v>
      </c>
      <c r="C1826" s="274">
        <v>15000</v>
      </c>
      <c r="D1826" s="274">
        <v>15000</v>
      </c>
      <c r="E1826" s="340">
        <v>42194</v>
      </c>
      <c r="F1826" s="276"/>
      <c r="G1826" s="251" t="s">
        <v>271</v>
      </c>
      <c r="H1826" s="253">
        <v>42194</v>
      </c>
      <c r="I1826" s="311" t="s">
        <v>270</v>
      </c>
      <c r="J1826" s="311" t="s">
        <v>270</v>
      </c>
    </row>
    <row r="1827" spans="1:10" s="118" customFormat="1" x14ac:dyDescent="0.2">
      <c r="A1827" s="327" t="s">
        <v>6564</v>
      </c>
      <c r="B1827" s="457" t="s">
        <v>1083</v>
      </c>
      <c r="C1827" s="274">
        <v>15000</v>
      </c>
      <c r="D1827" s="274">
        <v>15000</v>
      </c>
      <c r="E1827" s="340">
        <v>42194</v>
      </c>
      <c r="F1827" s="276"/>
      <c r="G1827" s="328" t="s">
        <v>271</v>
      </c>
      <c r="H1827" s="253">
        <v>42194</v>
      </c>
      <c r="I1827" s="311" t="s">
        <v>270</v>
      </c>
      <c r="J1827" s="311" t="s">
        <v>270</v>
      </c>
    </row>
    <row r="1828" spans="1:10" s="118" customFormat="1" x14ac:dyDescent="0.2">
      <c r="A1828" s="327" t="s">
        <v>6565</v>
      </c>
      <c r="B1828" s="457" t="s">
        <v>1630</v>
      </c>
      <c r="C1828" s="274">
        <v>18800</v>
      </c>
      <c r="D1828" s="274">
        <v>18800</v>
      </c>
      <c r="E1828" s="340">
        <v>41918</v>
      </c>
      <c r="F1828" s="276"/>
      <c r="G1828" s="328" t="s">
        <v>271</v>
      </c>
      <c r="H1828" s="461">
        <v>41918</v>
      </c>
      <c r="I1828" s="311" t="s">
        <v>270</v>
      </c>
      <c r="J1828" s="311" t="s">
        <v>270</v>
      </c>
    </row>
    <row r="1829" spans="1:10" s="156" customFormat="1" ht="68.45" customHeight="1" x14ac:dyDescent="0.2">
      <c r="A1829" s="327" t="s">
        <v>6566</v>
      </c>
      <c r="B1829" s="462" t="s">
        <v>3433</v>
      </c>
      <c r="C1829" s="275" t="s">
        <v>3171</v>
      </c>
      <c r="D1829" s="275">
        <v>41436.839999999997</v>
      </c>
      <c r="E1829" s="463">
        <v>43283</v>
      </c>
      <c r="F1829" s="464"/>
      <c r="G1829" s="336" t="s">
        <v>4050</v>
      </c>
      <c r="H1829" s="465" t="s">
        <v>2513</v>
      </c>
      <c r="I1829" s="311" t="s">
        <v>270</v>
      </c>
      <c r="J1829" s="334"/>
    </row>
    <row r="1830" spans="1:10" s="156" customFormat="1" x14ac:dyDescent="0.2">
      <c r="A1830" s="327" t="s">
        <v>6568</v>
      </c>
      <c r="B1830" s="462" t="s">
        <v>3172</v>
      </c>
      <c r="C1830" s="275" t="s">
        <v>3173</v>
      </c>
      <c r="D1830" s="275" t="s">
        <v>3173</v>
      </c>
      <c r="E1830" s="463">
        <v>43438</v>
      </c>
      <c r="F1830" s="464"/>
      <c r="G1830" s="336"/>
      <c r="H1830" s="430" t="s">
        <v>2041</v>
      </c>
      <c r="I1830" s="311" t="s">
        <v>270</v>
      </c>
      <c r="J1830" s="334"/>
    </row>
    <row r="1831" spans="1:10" s="156" customFormat="1" x14ac:dyDescent="0.2">
      <c r="A1831" s="327" t="s">
        <v>6569</v>
      </c>
      <c r="B1831" s="462" t="s">
        <v>3174</v>
      </c>
      <c r="C1831" s="275">
        <v>15000</v>
      </c>
      <c r="D1831" s="275">
        <v>15000</v>
      </c>
      <c r="E1831" s="463">
        <v>43706</v>
      </c>
      <c r="F1831" s="464"/>
      <c r="G1831" s="336"/>
      <c r="H1831" s="247" t="s">
        <v>2042</v>
      </c>
      <c r="I1831" s="311" t="s">
        <v>270</v>
      </c>
      <c r="J1831" s="334"/>
    </row>
    <row r="1832" spans="1:10" s="156" customFormat="1" ht="25.5" x14ac:dyDescent="0.2">
      <c r="A1832" s="327" t="s">
        <v>6570</v>
      </c>
      <c r="B1832" s="462" t="s">
        <v>3175</v>
      </c>
      <c r="C1832" s="275">
        <v>50000</v>
      </c>
      <c r="D1832" s="275">
        <v>50000</v>
      </c>
      <c r="E1832" s="466" t="s">
        <v>3022</v>
      </c>
      <c r="F1832" s="464"/>
      <c r="G1832" s="336" t="s">
        <v>3176</v>
      </c>
      <c r="H1832" s="467" t="s">
        <v>3137</v>
      </c>
      <c r="I1832" s="311" t="s">
        <v>270</v>
      </c>
      <c r="J1832" s="334"/>
    </row>
    <row r="1833" spans="1:10" s="156" customFormat="1" x14ac:dyDescent="0.2">
      <c r="A1833" s="327" t="s">
        <v>6571</v>
      </c>
      <c r="B1833" s="462" t="s">
        <v>1061</v>
      </c>
      <c r="C1833" s="275">
        <v>15000</v>
      </c>
      <c r="D1833" s="275">
        <v>15000</v>
      </c>
      <c r="E1833" s="466" t="s">
        <v>3022</v>
      </c>
      <c r="F1833" s="464"/>
      <c r="G1833" s="336" t="s">
        <v>796</v>
      </c>
      <c r="H1833" s="467"/>
      <c r="I1833" s="311" t="s">
        <v>270</v>
      </c>
      <c r="J1833" s="334"/>
    </row>
    <row r="1834" spans="1:10" s="156" customFormat="1" ht="25.5" x14ac:dyDescent="0.2">
      <c r="A1834" s="327" t="s">
        <v>6572</v>
      </c>
      <c r="B1834" s="462" t="s">
        <v>3435</v>
      </c>
      <c r="C1834" s="275">
        <v>59900</v>
      </c>
      <c r="D1834" s="275">
        <v>59900</v>
      </c>
      <c r="E1834" s="466" t="s">
        <v>3022</v>
      </c>
      <c r="F1834" s="464"/>
      <c r="G1834" s="336" t="s">
        <v>796</v>
      </c>
      <c r="H1834" s="467"/>
      <c r="I1834" s="311" t="s">
        <v>270</v>
      </c>
      <c r="J1834" s="334"/>
    </row>
    <row r="1835" spans="1:10" s="156" customFormat="1" x14ac:dyDescent="0.2">
      <c r="A1835" s="327" t="s">
        <v>6573</v>
      </c>
      <c r="B1835" s="462" t="s">
        <v>3436</v>
      </c>
      <c r="C1835" s="275">
        <v>50000</v>
      </c>
      <c r="D1835" s="275">
        <v>50000</v>
      </c>
      <c r="E1835" s="466" t="s">
        <v>3022</v>
      </c>
      <c r="F1835" s="464"/>
      <c r="G1835" s="336" t="s">
        <v>796</v>
      </c>
      <c r="H1835" s="467"/>
      <c r="I1835" s="311" t="s">
        <v>270</v>
      </c>
      <c r="J1835" s="334"/>
    </row>
    <row r="1836" spans="1:10" s="156" customFormat="1" x14ac:dyDescent="0.2">
      <c r="A1836" s="327" t="s">
        <v>6574</v>
      </c>
      <c r="B1836" s="462" t="s">
        <v>3434</v>
      </c>
      <c r="C1836" s="275">
        <v>60000</v>
      </c>
      <c r="D1836" s="275">
        <v>60000</v>
      </c>
      <c r="E1836" s="466" t="s">
        <v>3022</v>
      </c>
      <c r="F1836" s="464"/>
      <c r="G1836" s="336" t="s">
        <v>796</v>
      </c>
      <c r="H1836" s="467"/>
      <c r="I1836" s="311" t="s">
        <v>270</v>
      </c>
      <c r="J1836" s="334"/>
    </row>
    <row r="1837" spans="1:10" s="156" customFormat="1" x14ac:dyDescent="0.2">
      <c r="A1837" s="327" t="s">
        <v>6575</v>
      </c>
      <c r="B1837" s="462" t="s">
        <v>3437</v>
      </c>
      <c r="C1837" s="275">
        <v>23678.25</v>
      </c>
      <c r="D1837" s="275">
        <v>23678.25</v>
      </c>
      <c r="E1837" s="466">
        <v>2021</v>
      </c>
      <c r="F1837" s="464"/>
      <c r="G1837" s="336" t="s">
        <v>796</v>
      </c>
      <c r="H1837" s="467"/>
      <c r="I1837" s="311" t="s">
        <v>270</v>
      </c>
      <c r="J1837" s="334"/>
    </row>
    <row r="1838" spans="1:10" s="156" customFormat="1" x14ac:dyDescent="0.2">
      <c r="A1838" s="327" t="s">
        <v>6576</v>
      </c>
      <c r="B1838" s="462" t="s">
        <v>3432</v>
      </c>
      <c r="C1838" s="275">
        <v>169150</v>
      </c>
      <c r="D1838" s="275">
        <v>169150</v>
      </c>
      <c r="E1838" s="466">
        <v>2021</v>
      </c>
      <c r="F1838" s="464"/>
      <c r="G1838" s="336" t="s">
        <v>796</v>
      </c>
      <c r="H1838" s="467"/>
      <c r="I1838" s="311" t="s">
        <v>270</v>
      </c>
      <c r="J1838" s="334"/>
    </row>
    <row r="1839" spans="1:10" ht="51" x14ac:dyDescent="0.2">
      <c r="A1839" s="327"/>
      <c r="B1839" s="310" t="s">
        <v>1155</v>
      </c>
      <c r="C1839" s="265"/>
      <c r="D1839" s="265"/>
      <c r="E1839" s="244"/>
      <c r="F1839" s="276"/>
      <c r="G1839" s="328"/>
      <c r="H1839" s="245"/>
      <c r="I1839" s="311" t="s">
        <v>270</v>
      </c>
      <c r="J1839" s="334" t="s">
        <v>269</v>
      </c>
    </row>
    <row r="1840" spans="1:10" x14ac:dyDescent="0.2">
      <c r="A1840" s="327" t="s">
        <v>6577</v>
      </c>
      <c r="B1840" s="243" t="s">
        <v>1080</v>
      </c>
      <c r="C1840" s="237">
        <v>18500</v>
      </c>
      <c r="D1840" s="237">
        <v>18500</v>
      </c>
      <c r="E1840" s="277">
        <v>41842</v>
      </c>
      <c r="F1840" s="276"/>
      <c r="G1840" s="328" t="s">
        <v>796</v>
      </c>
      <c r="H1840" s="247" t="s">
        <v>17</v>
      </c>
      <c r="I1840" s="311" t="s">
        <v>270</v>
      </c>
      <c r="J1840" s="311" t="s">
        <v>270</v>
      </c>
    </row>
    <row r="1841" spans="1:10" x14ac:dyDescent="0.2">
      <c r="A1841" s="327" t="s">
        <v>6578</v>
      </c>
      <c r="B1841" s="243" t="s">
        <v>1057</v>
      </c>
      <c r="C1841" s="237">
        <v>17000</v>
      </c>
      <c r="D1841" s="237">
        <v>17000</v>
      </c>
      <c r="E1841" s="277">
        <v>41999</v>
      </c>
      <c r="F1841" s="247"/>
      <c r="G1841" s="247" t="s">
        <v>796</v>
      </c>
      <c r="H1841" s="247" t="s">
        <v>17</v>
      </c>
      <c r="I1841" s="311" t="s">
        <v>270</v>
      </c>
      <c r="J1841" s="311" t="s">
        <v>270</v>
      </c>
    </row>
    <row r="1842" spans="1:10" x14ac:dyDescent="0.2">
      <c r="A1842" s="327" t="s">
        <v>6579</v>
      </c>
      <c r="B1842" s="243" t="s">
        <v>1156</v>
      </c>
      <c r="C1842" s="237">
        <v>29000</v>
      </c>
      <c r="D1842" s="237">
        <v>29000</v>
      </c>
      <c r="E1842" s="277">
        <v>41999</v>
      </c>
      <c r="F1842" s="247"/>
      <c r="G1842" s="247" t="s">
        <v>796</v>
      </c>
      <c r="H1842" s="247" t="s">
        <v>17</v>
      </c>
      <c r="I1842" s="311" t="s">
        <v>270</v>
      </c>
      <c r="J1842" s="311" t="s">
        <v>270</v>
      </c>
    </row>
    <row r="1843" spans="1:10" s="156" customFormat="1" ht="25.5" x14ac:dyDescent="0.2">
      <c r="A1843" s="327" t="s">
        <v>6580</v>
      </c>
      <c r="B1843" s="243" t="s">
        <v>2624</v>
      </c>
      <c r="C1843" s="237">
        <v>60000</v>
      </c>
      <c r="D1843" s="237">
        <v>60000</v>
      </c>
      <c r="E1843" s="277">
        <v>43820</v>
      </c>
      <c r="F1843" s="247"/>
      <c r="G1843" s="247" t="s">
        <v>796</v>
      </c>
      <c r="H1843" s="247" t="s">
        <v>17</v>
      </c>
      <c r="I1843" s="311" t="s">
        <v>270</v>
      </c>
      <c r="J1843" s="311"/>
    </row>
    <row r="1844" spans="1:10" s="156" customFormat="1" x14ac:dyDescent="0.2">
      <c r="A1844" s="327" t="s">
        <v>6581</v>
      </c>
      <c r="B1844" s="243" t="s">
        <v>2625</v>
      </c>
      <c r="C1844" s="237">
        <v>36500</v>
      </c>
      <c r="D1844" s="237">
        <v>36500</v>
      </c>
      <c r="E1844" s="277">
        <v>43820</v>
      </c>
      <c r="F1844" s="247"/>
      <c r="G1844" s="247" t="s">
        <v>2680</v>
      </c>
      <c r="H1844" s="247" t="s">
        <v>2617</v>
      </c>
      <c r="I1844" s="311" t="s">
        <v>270</v>
      </c>
      <c r="J1844" s="311"/>
    </row>
    <row r="1845" spans="1:10" s="156" customFormat="1" x14ac:dyDescent="0.2">
      <c r="A1845" s="327" t="s">
        <v>6582</v>
      </c>
      <c r="B1845" s="243" t="s">
        <v>2626</v>
      </c>
      <c r="C1845" s="237">
        <v>45000</v>
      </c>
      <c r="D1845" s="237">
        <v>45000</v>
      </c>
      <c r="E1845" s="277">
        <v>43787</v>
      </c>
      <c r="F1845" s="247"/>
      <c r="G1845" s="247" t="s">
        <v>2681</v>
      </c>
      <c r="H1845" s="247" t="s">
        <v>2619</v>
      </c>
      <c r="I1845" s="311" t="s">
        <v>270</v>
      </c>
      <c r="J1845" s="311"/>
    </row>
    <row r="1846" spans="1:10" s="156" customFormat="1" x14ac:dyDescent="0.2">
      <c r="A1846" s="327" t="s">
        <v>6583</v>
      </c>
      <c r="B1846" s="243" t="s">
        <v>2627</v>
      </c>
      <c r="C1846" s="237">
        <v>25000</v>
      </c>
      <c r="D1846" s="237">
        <v>25000</v>
      </c>
      <c r="E1846" s="277">
        <v>43787</v>
      </c>
      <c r="F1846" s="247"/>
      <c r="G1846" s="247" t="s">
        <v>2681</v>
      </c>
      <c r="H1846" s="247" t="s">
        <v>2619</v>
      </c>
      <c r="I1846" s="311" t="s">
        <v>270</v>
      </c>
      <c r="J1846" s="311"/>
    </row>
    <row r="1847" spans="1:10" s="156" customFormat="1" x14ac:dyDescent="0.2">
      <c r="A1847" s="327" t="s">
        <v>6584</v>
      </c>
      <c r="B1847" s="243" t="s">
        <v>3154</v>
      </c>
      <c r="C1847" s="237">
        <v>50000</v>
      </c>
      <c r="D1847" s="237">
        <v>50000</v>
      </c>
      <c r="E1847" s="277">
        <v>44133</v>
      </c>
      <c r="F1847" s="247"/>
      <c r="G1847" s="247" t="s">
        <v>3155</v>
      </c>
      <c r="H1847" s="247" t="s">
        <v>3156</v>
      </c>
      <c r="I1847" s="311" t="s">
        <v>270</v>
      </c>
      <c r="J1847" s="311"/>
    </row>
    <row r="1848" spans="1:10" s="156" customFormat="1" x14ac:dyDescent="0.2">
      <c r="A1848" s="327" t="s">
        <v>6585</v>
      </c>
      <c r="B1848" s="243" t="s">
        <v>3157</v>
      </c>
      <c r="C1848" s="237">
        <v>70000</v>
      </c>
      <c r="D1848" s="237">
        <v>70000</v>
      </c>
      <c r="E1848" s="277">
        <v>44107</v>
      </c>
      <c r="F1848" s="247"/>
      <c r="G1848" s="247" t="s">
        <v>3158</v>
      </c>
      <c r="H1848" s="247" t="s">
        <v>3159</v>
      </c>
      <c r="I1848" s="311" t="s">
        <v>270</v>
      </c>
      <c r="J1848" s="311"/>
    </row>
    <row r="1849" spans="1:10" s="156" customFormat="1" x14ac:dyDescent="0.2">
      <c r="A1849" s="327" t="s">
        <v>6586</v>
      </c>
      <c r="B1849" s="243" t="s">
        <v>3509</v>
      </c>
      <c r="C1849" s="237">
        <v>18950</v>
      </c>
      <c r="D1849" s="237">
        <v>18950</v>
      </c>
      <c r="E1849" s="277">
        <v>44460</v>
      </c>
      <c r="F1849" s="247"/>
      <c r="G1849" s="247" t="s">
        <v>3510</v>
      </c>
      <c r="H1849" s="247" t="s">
        <v>3512</v>
      </c>
      <c r="I1849" s="311" t="s">
        <v>270</v>
      </c>
      <c r="J1849" s="311"/>
    </row>
    <row r="1850" spans="1:10" s="156" customFormat="1" x14ac:dyDescent="0.2">
      <c r="A1850" s="327" t="s">
        <v>6587</v>
      </c>
      <c r="B1850" s="243" t="s">
        <v>3405</v>
      </c>
      <c r="C1850" s="237">
        <v>60000</v>
      </c>
      <c r="D1850" s="237">
        <v>60000</v>
      </c>
      <c r="E1850" s="277">
        <v>44440</v>
      </c>
      <c r="F1850" s="247"/>
      <c r="G1850" s="247" t="s">
        <v>3511</v>
      </c>
      <c r="H1850" s="247" t="s">
        <v>3416</v>
      </c>
      <c r="I1850" s="311" t="s">
        <v>270</v>
      </c>
      <c r="J1850" s="311"/>
    </row>
    <row r="1851" spans="1:10" s="156" customFormat="1" x14ac:dyDescent="0.2">
      <c r="A1851" s="327" t="s">
        <v>6588</v>
      </c>
      <c r="B1851" s="243" t="s">
        <v>4385</v>
      </c>
      <c r="C1851" s="237">
        <v>40000</v>
      </c>
      <c r="D1851" s="237">
        <v>40000</v>
      </c>
      <c r="E1851" s="277">
        <v>44878</v>
      </c>
      <c r="F1851" s="247"/>
      <c r="G1851" s="247" t="s">
        <v>4386</v>
      </c>
      <c r="H1851" s="247" t="s">
        <v>4387</v>
      </c>
      <c r="I1851" s="311" t="s">
        <v>270</v>
      </c>
      <c r="J1851" s="311"/>
    </row>
    <row r="1852" spans="1:10" s="156" customFormat="1" x14ac:dyDescent="0.2">
      <c r="A1852" s="327" t="s">
        <v>6589</v>
      </c>
      <c r="B1852" s="243" t="s">
        <v>5118</v>
      </c>
      <c r="C1852" s="237">
        <v>26400</v>
      </c>
      <c r="D1852" s="237">
        <v>26400</v>
      </c>
      <c r="E1852" s="249">
        <v>2023</v>
      </c>
      <c r="F1852" s="247"/>
      <c r="G1852" s="247"/>
      <c r="H1852" s="247"/>
      <c r="I1852" s="311" t="s">
        <v>270</v>
      </c>
      <c r="J1852" s="311"/>
    </row>
    <row r="1853" spans="1:10" s="156" customFormat="1" x14ac:dyDescent="0.2">
      <c r="A1853" s="327" t="s">
        <v>6590</v>
      </c>
      <c r="B1853" s="243" t="s">
        <v>5120</v>
      </c>
      <c r="C1853" s="237">
        <v>25000</v>
      </c>
      <c r="D1853" s="237">
        <v>25000</v>
      </c>
      <c r="E1853" s="249" t="s">
        <v>4820</v>
      </c>
      <c r="F1853" s="247"/>
      <c r="G1853" s="247"/>
      <c r="H1853" s="247"/>
      <c r="I1853" s="311" t="s">
        <v>270</v>
      </c>
      <c r="J1853" s="311"/>
    </row>
    <row r="1854" spans="1:10" s="156" customFormat="1" x14ac:dyDescent="0.2">
      <c r="A1854" s="327" t="s">
        <v>6591</v>
      </c>
      <c r="B1854" s="243" t="s">
        <v>5121</v>
      </c>
      <c r="C1854" s="237">
        <v>25000</v>
      </c>
      <c r="D1854" s="237">
        <v>25000</v>
      </c>
      <c r="E1854" s="249" t="s">
        <v>4820</v>
      </c>
      <c r="F1854" s="247"/>
      <c r="G1854" s="247"/>
      <c r="H1854" s="247"/>
      <c r="I1854" s="311" t="s">
        <v>270</v>
      </c>
      <c r="J1854" s="311"/>
    </row>
    <row r="1855" spans="1:10" s="156" customFormat="1" ht="28.15" customHeight="1" x14ac:dyDescent="0.2">
      <c r="A1855" s="327" t="s">
        <v>6592</v>
      </c>
      <c r="B1855" s="243" t="s">
        <v>5122</v>
      </c>
      <c r="C1855" s="237">
        <v>20750</v>
      </c>
      <c r="D1855" s="237">
        <v>20750</v>
      </c>
      <c r="E1855" s="249" t="s">
        <v>4820</v>
      </c>
      <c r="F1855" s="247"/>
      <c r="G1855" s="247"/>
      <c r="H1855" s="247"/>
      <c r="I1855" s="311" t="s">
        <v>270</v>
      </c>
      <c r="J1855" s="311"/>
    </row>
    <row r="1856" spans="1:10" ht="38.25" x14ac:dyDescent="0.2">
      <c r="A1856" s="327"/>
      <c r="B1856" s="246" t="s">
        <v>871</v>
      </c>
      <c r="C1856" s="241"/>
      <c r="D1856" s="241"/>
      <c r="E1856" s="241"/>
      <c r="F1856" s="247"/>
      <c r="G1856" s="247"/>
      <c r="H1856" s="247"/>
      <c r="I1856" s="311" t="s">
        <v>270</v>
      </c>
      <c r="J1856" s="334" t="s">
        <v>269</v>
      </c>
    </row>
    <row r="1857" spans="1:10" x14ac:dyDescent="0.2">
      <c r="A1857" s="327" t="s">
        <v>6593</v>
      </c>
      <c r="B1857" s="243" t="s">
        <v>872</v>
      </c>
      <c r="C1857" s="237">
        <v>41720</v>
      </c>
      <c r="D1857" s="237">
        <v>41720</v>
      </c>
      <c r="E1857" s="244" t="s">
        <v>873</v>
      </c>
      <c r="F1857" s="276"/>
      <c r="G1857" s="251" t="s">
        <v>870</v>
      </c>
      <c r="H1857" s="245" t="s">
        <v>873</v>
      </c>
      <c r="I1857" s="311" t="s">
        <v>270</v>
      </c>
      <c r="J1857" s="311" t="s">
        <v>270</v>
      </c>
    </row>
    <row r="1858" spans="1:10" x14ac:dyDescent="0.2">
      <c r="A1858" s="327" t="s">
        <v>6594</v>
      </c>
      <c r="B1858" s="243" t="s">
        <v>874</v>
      </c>
      <c r="C1858" s="237">
        <v>18500</v>
      </c>
      <c r="D1858" s="237">
        <v>18500</v>
      </c>
      <c r="E1858" s="244" t="s">
        <v>875</v>
      </c>
      <c r="F1858" s="276"/>
      <c r="G1858" s="251" t="s">
        <v>876</v>
      </c>
      <c r="H1858" s="245" t="s">
        <v>875</v>
      </c>
      <c r="I1858" s="311" t="s">
        <v>270</v>
      </c>
      <c r="J1858" s="311" t="s">
        <v>270</v>
      </c>
    </row>
    <row r="1859" spans="1:10" x14ac:dyDescent="0.2">
      <c r="A1859" s="327" t="s">
        <v>6595</v>
      </c>
      <c r="B1859" s="243" t="s">
        <v>877</v>
      </c>
      <c r="C1859" s="237">
        <v>15000</v>
      </c>
      <c r="D1859" s="237">
        <v>15000</v>
      </c>
      <c r="E1859" s="244" t="s">
        <v>878</v>
      </c>
      <c r="F1859" s="276"/>
      <c r="G1859" s="251" t="s">
        <v>879</v>
      </c>
      <c r="H1859" s="245" t="s">
        <v>878</v>
      </c>
      <c r="I1859" s="311" t="s">
        <v>270</v>
      </c>
      <c r="J1859" s="311" t="s">
        <v>270</v>
      </c>
    </row>
    <row r="1860" spans="1:10" s="156" customFormat="1" x14ac:dyDescent="0.2">
      <c r="A1860" s="327" t="s">
        <v>6596</v>
      </c>
      <c r="B1860" s="243" t="s">
        <v>2628</v>
      </c>
      <c r="C1860" s="237">
        <v>70000</v>
      </c>
      <c r="D1860" s="237">
        <v>70000</v>
      </c>
      <c r="E1860" s="277">
        <v>43820</v>
      </c>
      <c r="F1860" s="276"/>
      <c r="G1860" s="251" t="s">
        <v>879</v>
      </c>
      <c r="H1860" s="245">
        <v>2019</v>
      </c>
      <c r="I1860" s="311" t="s">
        <v>270</v>
      </c>
      <c r="J1860" s="311"/>
    </row>
    <row r="1861" spans="1:10" s="156" customFormat="1" x14ac:dyDescent="0.2">
      <c r="A1861" s="327" t="s">
        <v>6597</v>
      </c>
      <c r="B1861" s="243" t="s">
        <v>813</v>
      </c>
      <c r="C1861" s="237">
        <v>36500</v>
      </c>
      <c r="D1861" s="237">
        <v>36500</v>
      </c>
      <c r="E1861" s="277">
        <v>43820</v>
      </c>
      <c r="F1861" s="276"/>
      <c r="G1861" s="251" t="s">
        <v>879</v>
      </c>
      <c r="H1861" s="245">
        <v>2019</v>
      </c>
      <c r="I1861" s="311" t="s">
        <v>270</v>
      </c>
      <c r="J1861" s="311"/>
    </row>
    <row r="1862" spans="1:10" s="156" customFormat="1" x14ac:dyDescent="0.2">
      <c r="A1862" s="327" t="s">
        <v>6598</v>
      </c>
      <c r="B1862" s="243" t="s">
        <v>3503</v>
      </c>
      <c r="C1862" s="237">
        <v>169150</v>
      </c>
      <c r="D1862" s="237">
        <v>169150</v>
      </c>
      <c r="E1862" s="249" t="s">
        <v>3022</v>
      </c>
      <c r="F1862" s="276"/>
      <c r="G1862" s="251" t="s">
        <v>796</v>
      </c>
      <c r="H1862" s="247" t="s">
        <v>3022</v>
      </c>
      <c r="I1862" s="311" t="s">
        <v>270</v>
      </c>
      <c r="J1862" s="311"/>
    </row>
    <row r="1863" spans="1:10" s="156" customFormat="1" x14ac:dyDescent="0.2">
      <c r="A1863" s="327" t="s">
        <v>6599</v>
      </c>
      <c r="B1863" s="243" t="s">
        <v>3506</v>
      </c>
      <c r="C1863" s="237">
        <v>39100</v>
      </c>
      <c r="D1863" s="237">
        <v>39100</v>
      </c>
      <c r="E1863" s="249" t="s">
        <v>3022</v>
      </c>
      <c r="F1863" s="276"/>
      <c r="G1863" s="251" t="s">
        <v>870</v>
      </c>
      <c r="H1863" s="247" t="s">
        <v>3022</v>
      </c>
      <c r="I1863" s="311" t="s">
        <v>270</v>
      </c>
      <c r="J1863" s="311"/>
    </row>
    <row r="1864" spans="1:10" s="156" customFormat="1" x14ac:dyDescent="0.2">
      <c r="A1864" s="327" t="s">
        <v>6600</v>
      </c>
      <c r="B1864" s="243" t="s">
        <v>5141</v>
      </c>
      <c r="C1864" s="237">
        <v>23678.25</v>
      </c>
      <c r="D1864" s="237">
        <v>23678.25</v>
      </c>
      <c r="E1864" s="249" t="s">
        <v>3267</v>
      </c>
      <c r="F1864" s="276"/>
      <c r="G1864" s="251"/>
      <c r="H1864" s="247"/>
      <c r="I1864" s="311" t="s">
        <v>270</v>
      </c>
      <c r="J1864" s="311"/>
    </row>
    <row r="1865" spans="1:10" s="156" customFormat="1" x14ac:dyDescent="0.2">
      <c r="A1865" s="327" t="s">
        <v>6601</v>
      </c>
      <c r="B1865" s="243" t="s">
        <v>5140</v>
      </c>
      <c r="C1865" s="237">
        <v>27000</v>
      </c>
      <c r="D1865" s="237">
        <v>27000</v>
      </c>
      <c r="E1865" s="249" t="s">
        <v>3267</v>
      </c>
      <c r="F1865" s="276"/>
      <c r="G1865" s="251"/>
      <c r="H1865" s="247"/>
      <c r="I1865" s="311" t="s">
        <v>270</v>
      </c>
      <c r="J1865" s="311"/>
    </row>
    <row r="1866" spans="1:10" s="156" customFormat="1" x14ac:dyDescent="0.2">
      <c r="A1866" s="327" t="s">
        <v>6602</v>
      </c>
      <c r="B1866" s="243" t="s">
        <v>3504</v>
      </c>
      <c r="C1866" s="237">
        <v>60000</v>
      </c>
      <c r="D1866" s="237">
        <v>60000</v>
      </c>
      <c r="E1866" s="249" t="s">
        <v>3267</v>
      </c>
      <c r="F1866" s="276"/>
      <c r="G1866" s="251" t="s">
        <v>870</v>
      </c>
      <c r="H1866" s="247" t="s">
        <v>3267</v>
      </c>
      <c r="I1866" s="311" t="s">
        <v>270</v>
      </c>
      <c r="J1866" s="311"/>
    </row>
    <row r="1867" spans="1:10" s="156" customFormat="1" x14ac:dyDescent="0.2">
      <c r="A1867" s="327" t="s">
        <v>6603</v>
      </c>
      <c r="B1867" s="243" t="s">
        <v>3507</v>
      </c>
      <c r="C1867" s="237">
        <v>18000</v>
      </c>
      <c r="D1867" s="237">
        <v>18000</v>
      </c>
      <c r="E1867" s="249" t="s">
        <v>3267</v>
      </c>
      <c r="F1867" s="276"/>
      <c r="G1867" s="251" t="s">
        <v>870</v>
      </c>
      <c r="H1867" s="247" t="s">
        <v>3267</v>
      </c>
      <c r="I1867" s="311" t="s">
        <v>270</v>
      </c>
      <c r="J1867" s="311"/>
    </row>
    <row r="1868" spans="1:10" s="156" customFormat="1" x14ac:dyDescent="0.2">
      <c r="A1868" s="327" t="s">
        <v>6604</v>
      </c>
      <c r="B1868" s="243" t="s">
        <v>3505</v>
      </c>
      <c r="C1868" s="237">
        <v>45500</v>
      </c>
      <c r="D1868" s="237">
        <v>45500</v>
      </c>
      <c r="E1868" s="249">
        <v>2021</v>
      </c>
      <c r="F1868" s="276"/>
      <c r="G1868" s="251" t="s">
        <v>876</v>
      </c>
      <c r="H1868" s="247" t="s">
        <v>3267</v>
      </c>
      <c r="I1868" s="311" t="s">
        <v>270</v>
      </c>
      <c r="J1868" s="311"/>
    </row>
    <row r="1869" spans="1:10" s="156" customFormat="1" x14ac:dyDescent="0.2">
      <c r="A1869" s="327" t="s">
        <v>6605</v>
      </c>
      <c r="B1869" s="243" t="s">
        <v>5137</v>
      </c>
      <c r="C1869" s="237">
        <v>24200</v>
      </c>
      <c r="D1869" s="237">
        <v>24200</v>
      </c>
      <c r="E1869" s="249" t="s">
        <v>4820</v>
      </c>
      <c r="F1869" s="276"/>
      <c r="G1869" s="251"/>
      <c r="H1869" s="247"/>
      <c r="I1869" s="311" t="s">
        <v>270</v>
      </c>
      <c r="J1869" s="311"/>
    </row>
    <row r="1870" spans="1:10" s="156" customFormat="1" x14ac:dyDescent="0.2">
      <c r="A1870" s="327" t="s">
        <v>6606</v>
      </c>
      <c r="B1870" s="243" t="s">
        <v>5138</v>
      </c>
      <c r="C1870" s="237">
        <v>64000</v>
      </c>
      <c r="D1870" s="237">
        <v>64000</v>
      </c>
      <c r="E1870" s="249" t="s">
        <v>4820</v>
      </c>
      <c r="F1870" s="276"/>
      <c r="G1870" s="251"/>
      <c r="H1870" s="247"/>
      <c r="I1870" s="311" t="s">
        <v>270</v>
      </c>
      <c r="J1870" s="311"/>
    </row>
    <row r="1871" spans="1:10" s="156" customFormat="1" ht="25.5" x14ac:dyDescent="0.2">
      <c r="A1871" s="327" t="s">
        <v>6607</v>
      </c>
      <c r="B1871" s="243" t="s">
        <v>5139</v>
      </c>
      <c r="C1871" s="237">
        <v>20750</v>
      </c>
      <c r="D1871" s="237">
        <v>20750</v>
      </c>
      <c r="E1871" s="249" t="s">
        <v>4820</v>
      </c>
      <c r="F1871" s="276"/>
      <c r="G1871" s="251"/>
      <c r="H1871" s="247"/>
      <c r="I1871" s="311" t="s">
        <v>270</v>
      </c>
      <c r="J1871" s="311"/>
    </row>
    <row r="1872" spans="1:10" ht="51" x14ac:dyDescent="0.2">
      <c r="A1872" s="327"/>
      <c r="B1872" s="310" t="s">
        <v>1324</v>
      </c>
      <c r="C1872" s="237"/>
      <c r="D1872" s="237"/>
      <c r="E1872" s="277"/>
      <c r="F1872" s="247"/>
      <c r="G1872" s="247"/>
      <c r="H1872" s="247"/>
      <c r="I1872" s="311" t="s">
        <v>270</v>
      </c>
      <c r="J1872" s="334" t="s">
        <v>269</v>
      </c>
    </row>
    <row r="1873" spans="1:10" x14ac:dyDescent="0.2">
      <c r="A1873" s="327" t="s">
        <v>6608</v>
      </c>
      <c r="B1873" s="243" t="s">
        <v>2352</v>
      </c>
      <c r="C1873" s="237">
        <v>30010</v>
      </c>
      <c r="D1873" s="237">
        <v>30010</v>
      </c>
      <c r="E1873" s="277">
        <v>40724</v>
      </c>
      <c r="F1873" s="247"/>
      <c r="G1873" s="247" t="s">
        <v>3151</v>
      </c>
      <c r="H1873" s="247" t="s">
        <v>3717</v>
      </c>
      <c r="I1873" s="311" t="s">
        <v>270</v>
      </c>
      <c r="J1873" s="334"/>
    </row>
    <row r="1874" spans="1:10" x14ac:dyDescent="0.2">
      <c r="A1874" s="327" t="s">
        <v>6609</v>
      </c>
      <c r="B1874" s="243" t="s">
        <v>757</v>
      </c>
      <c r="C1874" s="237">
        <v>16003</v>
      </c>
      <c r="D1874" s="237">
        <v>16003</v>
      </c>
      <c r="E1874" s="277">
        <v>40724</v>
      </c>
      <c r="F1874" s="247"/>
      <c r="G1874" s="247"/>
      <c r="H1874" s="247" t="s">
        <v>3717</v>
      </c>
      <c r="I1874" s="311" t="s">
        <v>270</v>
      </c>
      <c r="J1874" s="311" t="s">
        <v>270</v>
      </c>
    </row>
    <row r="1875" spans="1:10" x14ac:dyDescent="0.2">
      <c r="A1875" s="327" t="s">
        <v>6610</v>
      </c>
      <c r="B1875" s="243" t="s">
        <v>1208</v>
      </c>
      <c r="C1875" s="237">
        <v>41720</v>
      </c>
      <c r="D1875" s="237">
        <v>41720</v>
      </c>
      <c r="E1875" s="277">
        <v>40724</v>
      </c>
      <c r="F1875" s="328"/>
      <c r="G1875" s="328" t="s">
        <v>3151</v>
      </c>
      <c r="H1875" s="247" t="s">
        <v>3717</v>
      </c>
      <c r="I1875" s="311" t="s">
        <v>270</v>
      </c>
      <c r="J1875" s="311" t="s">
        <v>270</v>
      </c>
    </row>
    <row r="1876" spans="1:10" x14ac:dyDescent="0.2">
      <c r="A1876" s="327" t="s">
        <v>6611</v>
      </c>
      <c r="B1876" s="243" t="s">
        <v>877</v>
      </c>
      <c r="C1876" s="237">
        <v>20000</v>
      </c>
      <c r="D1876" s="237">
        <v>20000</v>
      </c>
      <c r="E1876" s="277">
        <v>41801</v>
      </c>
      <c r="F1876" s="328"/>
      <c r="G1876" s="328"/>
      <c r="H1876" s="247" t="s">
        <v>17</v>
      </c>
      <c r="I1876" s="311" t="s">
        <v>270</v>
      </c>
      <c r="J1876" s="311" t="s">
        <v>270</v>
      </c>
    </row>
    <row r="1877" spans="1:10" s="156" customFormat="1" x14ac:dyDescent="0.2">
      <c r="A1877" s="327" t="s">
        <v>6612</v>
      </c>
      <c r="B1877" s="243" t="s">
        <v>2350</v>
      </c>
      <c r="C1877" s="237">
        <v>19200</v>
      </c>
      <c r="D1877" s="237">
        <v>19200</v>
      </c>
      <c r="E1877" s="277">
        <v>40116</v>
      </c>
      <c r="F1877" s="328"/>
      <c r="G1877" s="328"/>
      <c r="H1877" s="247" t="s">
        <v>3722</v>
      </c>
      <c r="I1877" s="311" t="s">
        <v>270</v>
      </c>
      <c r="J1877" s="311"/>
    </row>
    <row r="1878" spans="1:10" s="156" customFormat="1" x14ac:dyDescent="0.2">
      <c r="A1878" s="327" t="s">
        <v>6613</v>
      </c>
      <c r="B1878" s="243" t="s">
        <v>2351</v>
      </c>
      <c r="C1878" s="237">
        <v>41720</v>
      </c>
      <c r="D1878" s="237">
        <v>41720</v>
      </c>
      <c r="E1878" s="277">
        <v>40328</v>
      </c>
      <c r="F1878" s="328"/>
      <c r="G1878" s="328"/>
      <c r="H1878" s="247" t="s">
        <v>3718</v>
      </c>
      <c r="I1878" s="311" t="s">
        <v>270</v>
      </c>
      <c r="J1878" s="311"/>
    </row>
    <row r="1879" spans="1:10" x14ac:dyDescent="0.2">
      <c r="A1879" s="327" t="s">
        <v>6614</v>
      </c>
      <c r="B1879" s="243" t="s">
        <v>1209</v>
      </c>
      <c r="C1879" s="237">
        <v>50000</v>
      </c>
      <c r="D1879" s="237">
        <v>50000</v>
      </c>
      <c r="E1879" s="277">
        <v>40634</v>
      </c>
      <c r="F1879" s="328"/>
      <c r="G1879" s="328" t="s">
        <v>3151</v>
      </c>
      <c r="H1879" s="247" t="s">
        <v>3717</v>
      </c>
      <c r="I1879" s="311" t="s">
        <v>270</v>
      </c>
      <c r="J1879" s="311" t="s">
        <v>270</v>
      </c>
    </row>
    <row r="1880" spans="1:10" s="156" customFormat="1" x14ac:dyDescent="0.2">
      <c r="A1880" s="327" t="s">
        <v>6615</v>
      </c>
      <c r="B1880" s="243" t="s">
        <v>2347</v>
      </c>
      <c r="C1880" s="237">
        <v>27250</v>
      </c>
      <c r="D1880" s="237">
        <v>27250</v>
      </c>
      <c r="E1880" s="277">
        <v>42626</v>
      </c>
      <c r="F1880" s="328"/>
      <c r="G1880" s="328"/>
      <c r="H1880" s="247" t="s">
        <v>649</v>
      </c>
      <c r="I1880" s="311" t="s">
        <v>270</v>
      </c>
      <c r="J1880" s="311"/>
    </row>
    <row r="1881" spans="1:10" s="156" customFormat="1" x14ac:dyDescent="0.2">
      <c r="A1881" s="327" t="s">
        <v>6616</v>
      </c>
      <c r="B1881" s="243" t="s">
        <v>2348</v>
      </c>
      <c r="C1881" s="237">
        <v>41436.839999999997</v>
      </c>
      <c r="D1881" s="237">
        <v>41436.839999999997</v>
      </c>
      <c r="E1881" s="277">
        <v>43243</v>
      </c>
      <c r="F1881" s="328"/>
      <c r="G1881" s="328"/>
      <c r="H1881" s="247" t="s">
        <v>2041</v>
      </c>
      <c r="I1881" s="311" t="s">
        <v>270</v>
      </c>
      <c r="J1881" s="311"/>
    </row>
    <row r="1882" spans="1:10" s="156" customFormat="1" x14ac:dyDescent="0.2">
      <c r="A1882" s="327" t="s">
        <v>6617</v>
      </c>
      <c r="B1882" s="243" t="s">
        <v>2349</v>
      </c>
      <c r="C1882" s="237">
        <v>23950</v>
      </c>
      <c r="D1882" s="237">
        <v>0</v>
      </c>
      <c r="E1882" s="277">
        <v>43754</v>
      </c>
      <c r="F1882" s="328"/>
      <c r="G1882" s="328" t="s">
        <v>2355</v>
      </c>
      <c r="H1882" s="328" t="s">
        <v>2356</v>
      </c>
      <c r="I1882" s="311" t="s">
        <v>270</v>
      </c>
      <c r="J1882" s="311"/>
    </row>
    <row r="1883" spans="1:10" s="156" customFormat="1" x14ac:dyDescent="0.2">
      <c r="A1883" s="327" t="s">
        <v>6618</v>
      </c>
      <c r="B1883" s="243" t="s">
        <v>3147</v>
      </c>
      <c r="C1883" s="237">
        <v>15000</v>
      </c>
      <c r="D1883" s="237">
        <v>15000</v>
      </c>
      <c r="E1883" s="249">
        <v>2020</v>
      </c>
      <c r="F1883" s="328"/>
      <c r="G1883" s="328" t="s">
        <v>870</v>
      </c>
      <c r="H1883" s="328"/>
      <c r="I1883" s="311" t="s">
        <v>270</v>
      </c>
      <c r="J1883" s="311"/>
    </row>
    <row r="1884" spans="1:10" s="156" customFormat="1" x14ac:dyDescent="0.2">
      <c r="A1884" s="327" t="s">
        <v>6619</v>
      </c>
      <c r="B1884" s="243" t="s">
        <v>3148</v>
      </c>
      <c r="C1884" s="237">
        <v>15000</v>
      </c>
      <c r="D1884" s="237">
        <v>15000</v>
      </c>
      <c r="E1884" s="249" t="s">
        <v>3022</v>
      </c>
      <c r="F1884" s="328"/>
      <c r="G1884" s="328" t="s">
        <v>870</v>
      </c>
      <c r="H1884" s="328"/>
      <c r="I1884" s="311" t="s">
        <v>270</v>
      </c>
      <c r="J1884" s="311"/>
    </row>
    <row r="1885" spans="1:10" s="156" customFormat="1" x14ac:dyDescent="0.2">
      <c r="A1885" s="327" t="s">
        <v>6620</v>
      </c>
      <c r="B1885" s="243" t="s">
        <v>3149</v>
      </c>
      <c r="C1885" s="237">
        <v>33000</v>
      </c>
      <c r="D1885" s="237">
        <v>33000</v>
      </c>
      <c r="E1885" s="249" t="s">
        <v>3022</v>
      </c>
      <c r="F1885" s="328"/>
      <c r="G1885" s="328" t="s">
        <v>870</v>
      </c>
      <c r="H1885" s="328"/>
      <c r="I1885" s="311" t="s">
        <v>270</v>
      </c>
      <c r="J1885" s="311"/>
    </row>
    <row r="1886" spans="1:10" s="156" customFormat="1" x14ac:dyDescent="0.2">
      <c r="A1886" s="327" t="s">
        <v>6621</v>
      </c>
      <c r="B1886" s="243" t="s">
        <v>3150</v>
      </c>
      <c r="C1886" s="237">
        <v>36500</v>
      </c>
      <c r="D1886" s="237">
        <v>36500</v>
      </c>
      <c r="E1886" s="249" t="s">
        <v>3022</v>
      </c>
      <c r="F1886" s="328"/>
      <c r="G1886" s="328" t="s">
        <v>870</v>
      </c>
      <c r="H1886" s="328"/>
      <c r="I1886" s="311" t="s">
        <v>270</v>
      </c>
      <c r="J1886" s="311"/>
    </row>
    <row r="1887" spans="1:10" s="156" customFormat="1" x14ac:dyDescent="0.2">
      <c r="A1887" s="327" t="s">
        <v>6622</v>
      </c>
      <c r="B1887" s="243" t="s">
        <v>3391</v>
      </c>
      <c r="C1887" s="237">
        <v>43500</v>
      </c>
      <c r="D1887" s="468" t="s">
        <v>4051</v>
      </c>
      <c r="E1887" s="469" t="s">
        <v>3392</v>
      </c>
      <c r="F1887" s="328"/>
      <c r="G1887" s="328" t="s">
        <v>870</v>
      </c>
      <c r="H1887" s="247" t="s">
        <v>3022</v>
      </c>
      <c r="I1887" s="311" t="s">
        <v>270</v>
      </c>
      <c r="J1887" s="311"/>
    </row>
    <row r="1888" spans="1:10" s="156" customFormat="1" x14ac:dyDescent="0.2">
      <c r="A1888" s="327" t="s">
        <v>6623</v>
      </c>
      <c r="B1888" s="243" t="s">
        <v>689</v>
      </c>
      <c r="C1888" s="237">
        <v>50000</v>
      </c>
      <c r="D1888" s="237">
        <v>50000</v>
      </c>
      <c r="E1888" s="277">
        <v>44166</v>
      </c>
      <c r="F1888" s="328"/>
      <c r="G1888" s="328" t="s">
        <v>870</v>
      </c>
      <c r="H1888" s="247" t="s">
        <v>3022</v>
      </c>
      <c r="I1888" s="311" t="s">
        <v>270</v>
      </c>
      <c r="J1888" s="311"/>
    </row>
    <row r="1889" spans="1:10" s="156" customFormat="1" ht="15.6" customHeight="1" x14ac:dyDescent="0.2">
      <c r="A1889" s="327" t="s">
        <v>6624</v>
      </c>
      <c r="B1889" s="243" t="s">
        <v>3393</v>
      </c>
      <c r="C1889" s="237">
        <v>60000</v>
      </c>
      <c r="D1889" s="237">
        <v>60000</v>
      </c>
      <c r="E1889" s="277" t="s">
        <v>3348</v>
      </c>
      <c r="F1889" s="328"/>
      <c r="G1889" s="470" t="s">
        <v>3394</v>
      </c>
      <c r="H1889" s="470" t="s">
        <v>3395</v>
      </c>
      <c r="I1889" s="311" t="s">
        <v>270</v>
      </c>
      <c r="J1889" s="311"/>
    </row>
    <row r="1890" spans="1:10" s="156" customFormat="1" ht="15.6" customHeight="1" x14ac:dyDescent="0.2">
      <c r="A1890" s="327" t="s">
        <v>6625</v>
      </c>
      <c r="B1890" s="243" t="s">
        <v>4373</v>
      </c>
      <c r="C1890" s="237">
        <v>25959</v>
      </c>
      <c r="D1890" s="237">
        <v>25959</v>
      </c>
      <c r="E1890" s="277">
        <v>44867</v>
      </c>
      <c r="F1890" s="328"/>
      <c r="G1890" s="470" t="s">
        <v>5102</v>
      </c>
      <c r="H1890" s="470"/>
      <c r="I1890" s="311" t="s">
        <v>270</v>
      </c>
      <c r="J1890" s="311"/>
    </row>
    <row r="1891" spans="1:10" s="156" customFormat="1" ht="15.6" customHeight="1" x14ac:dyDescent="0.2">
      <c r="A1891" s="327" t="s">
        <v>6626</v>
      </c>
      <c r="B1891" s="243" t="s">
        <v>5160</v>
      </c>
      <c r="C1891" s="471" t="s">
        <v>5161</v>
      </c>
      <c r="D1891" s="471" t="s">
        <v>5161</v>
      </c>
      <c r="E1891" s="249" t="s">
        <v>5162</v>
      </c>
      <c r="F1891" s="328"/>
      <c r="G1891" s="470" t="s">
        <v>5102</v>
      </c>
      <c r="H1891" s="470"/>
      <c r="I1891" s="311" t="s">
        <v>270</v>
      </c>
      <c r="J1891" s="311"/>
    </row>
    <row r="1892" spans="1:10" s="156" customFormat="1" ht="15.6" customHeight="1" x14ac:dyDescent="0.2">
      <c r="A1892" s="327" t="s">
        <v>6627</v>
      </c>
      <c r="B1892" s="243" t="s">
        <v>5100</v>
      </c>
      <c r="C1892" s="237">
        <v>26400</v>
      </c>
      <c r="D1892" s="237">
        <v>26400</v>
      </c>
      <c r="E1892" s="249" t="s">
        <v>5163</v>
      </c>
      <c r="F1892" s="328"/>
      <c r="G1892" s="470" t="s">
        <v>5102</v>
      </c>
      <c r="H1892" s="470"/>
      <c r="I1892" s="311" t="s">
        <v>270</v>
      </c>
      <c r="J1892" s="311"/>
    </row>
    <row r="1893" spans="1:10" ht="38.25" x14ac:dyDescent="0.2">
      <c r="A1893" s="327"/>
      <c r="B1893" s="246" t="s">
        <v>1334</v>
      </c>
      <c r="C1893" s="241"/>
      <c r="D1893" s="241"/>
      <c r="E1893" s="241"/>
      <c r="F1893" s="247"/>
      <c r="G1893" s="247"/>
      <c r="H1893" s="247"/>
      <c r="I1893" s="311" t="s">
        <v>270</v>
      </c>
      <c r="J1893" s="334" t="s">
        <v>269</v>
      </c>
    </row>
    <row r="1894" spans="1:10" ht="25.5" x14ac:dyDescent="0.2">
      <c r="A1894" s="327" t="s">
        <v>6628</v>
      </c>
      <c r="B1894" s="457" t="s">
        <v>1335</v>
      </c>
      <c r="C1894" s="278">
        <v>15150</v>
      </c>
      <c r="D1894" s="278">
        <v>15150</v>
      </c>
      <c r="E1894" s="340">
        <v>41757</v>
      </c>
      <c r="F1894" s="247" t="s">
        <v>3413</v>
      </c>
      <c r="G1894" s="247" t="s">
        <v>876</v>
      </c>
      <c r="H1894" s="247" t="s">
        <v>17</v>
      </c>
      <c r="I1894" s="311" t="s">
        <v>270</v>
      </c>
      <c r="J1894" s="339" t="s">
        <v>270</v>
      </c>
    </row>
    <row r="1895" spans="1:10" ht="25.5" x14ac:dyDescent="0.2">
      <c r="A1895" s="327" t="s">
        <v>6629</v>
      </c>
      <c r="B1895" s="457" t="s">
        <v>1336</v>
      </c>
      <c r="C1895" s="279">
        <v>41720</v>
      </c>
      <c r="D1895" s="278">
        <v>41720</v>
      </c>
      <c r="E1895" s="340">
        <v>39598</v>
      </c>
      <c r="F1895" s="247" t="s">
        <v>3413</v>
      </c>
      <c r="G1895" s="247" t="s">
        <v>870</v>
      </c>
      <c r="H1895" s="247" t="s">
        <v>642</v>
      </c>
      <c r="I1895" s="311" t="s">
        <v>270</v>
      </c>
      <c r="J1895" s="339" t="s">
        <v>270</v>
      </c>
    </row>
    <row r="1896" spans="1:10" s="156" customFormat="1" x14ac:dyDescent="0.2">
      <c r="A1896" s="327" t="s">
        <v>6630</v>
      </c>
      <c r="B1896" s="457" t="s">
        <v>2630</v>
      </c>
      <c r="C1896" s="278">
        <v>18000</v>
      </c>
      <c r="D1896" s="278">
        <v>18000</v>
      </c>
      <c r="E1896" s="472">
        <v>2019</v>
      </c>
      <c r="F1896" s="247"/>
      <c r="G1896" s="247" t="s">
        <v>870</v>
      </c>
      <c r="H1896" s="247" t="s">
        <v>2042</v>
      </c>
      <c r="I1896" s="311" t="s">
        <v>270</v>
      </c>
      <c r="J1896" s="339"/>
    </row>
    <row r="1897" spans="1:10" s="156" customFormat="1" x14ac:dyDescent="0.2">
      <c r="A1897" s="327" t="s">
        <v>6631</v>
      </c>
      <c r="B1897" s="457" t="s">
        <v>2629</v>
      </c>
      <c r="C1897" s="274">
        <v>41436.839999999997</v>
      </c>
      <c r="D1897" s="274">
        <v>41436.839999999997</v>
      </c>
      <c r="E1897" s="472">
        <v>2019</v>
      </c>
      <c r="F1897" s="247"/>
      <c r="G1897" s="247" t="s">
        <v>870</v>
      </c>
      <c r="H1897" s="247" t="s">
        <v>2042</v>
      </c>
      <c r="I1897" s="311" t="s">
        <v>270</v>
      </c>
      <c r="J1897" s="339"/>
    </row>
    <row r="1898" spans="1:10" s="156" customFormat="1" x14ac:dyDescent="0.2">
      <c r="A1898" s="327" t="s">
        <v>6632</v>
      </c>
      <c r="B1898" s="457" t="s">
        <v>2629</v>
      </c>
      <c r="C1898" s="473">
        <v>50000</v>
      </c>
      <c r="D1898" s="473">
        <v>50000</v>
      </c>
      <c r="E1898" s="472">
        <v>2019</v>
      </c>
      <c r="F1898" s="247"/>
      <c r="G1898" s="247" t="s">
        <v>870</v>
      </c>
      <c r="H1898" s="247" t="s">
        <v>2042</v>
      </c>
      <c r="I1898" s="311" t="s">
        <v>270</v>
      </c>
      <c r="J1898" s="339"/>
    </row>
    <row r="1899" spans="1:10" s="156" customFormat="1" x14ac:dyDescent="0.2">
      <c r="A1899" s="327" t="s">
        <v>6633</v>
      </c>
      <c r="B1899" s="457" t="s">
        <v>3408</v>
      </c>
      <c r="C1899" s="473">
        <v>21200</v>
      </c>
      <c r="D1899" s="473">
        <v>21200</v>
      </c>
      <c r="E1899" s="472">
        <v>2020</v>
      </c>
      <c r="F1899" s="247"/>
      <c r="G1899" s="247" t="s">
        <v>870</v>
      </c>
      <c r="H1899" s="247"/>
      <c r="I1899" s="311" t="s">
        <v>270</v>
      </c>
      <c r="J1899" s="339"/>
    </row>
    <row r="1900" spans="1:10" s="156" customFormat="1" x14ac:dyDescent="0.2">
      <c r="A1900" s="327" t="s">
        <v>6634</v>
      </c>
      <c r="B1900" s="457" t="s">
        <v>3410</v>
      </c>
      <c r="C1900" s="473">
        <v>30000</v>
      </c>
      <c r="D1900" s="473">
        <v>30000</v>
      </c>
      <c r="E1900" s="472">
        <v>2020</v>
      </c>
      <c r="F1900" s="247"/>
      <c r="G1900" s="247" t="s">
        <v>870</v>
      </c>
      <c r="H1900" s="247"/>
      <c r="I1900" s="311" t="s">
        <v>270</v>
      </c>
      <c r="J1900" s="339"/>
    </row>
    <row r="1901" spans="1:10" s="156" customFormat="1" x14ac:dyDescent="0.2">
      <c r="A1901" s="327" t="s">
        <v>6635</v>
      </c>
      <c r="B1901" s="457" t="s">
        <v>2629</v>
      </c>
      <c r="C1901" s="473">
        <v>50000</v>
      </c>
      <c r="D1901" s="473">
        <v>50000</v>
      </c>
      <c r="E1901" s="472">
        <v>2020</v>
      </c>
      <c r="F1901" s="247"/>
      <c r="G1901" s="247" t="s">
        <v>870</v>
      </c>
      <c r="H1901" s="247"/>
      <c r="I1901" s="311" t="s">
        <v>270</v>
      </c>
      <c r="J1901" s="339"/>
    </row>
    <row r="1902" spans="1:10" s="156" customFormat="1" x14ac:dyDescent="0.2">
      <c r="A1902" s="327" t="s">
        <v>6636</v>
      </c>
      <c r="B1902" s="457" t="s">
        <v>809</v>
      </c>
      <c r="C1902" s="473">
        <v>169150</v>
      </c>
      <c r="D1902" s="473">
        <v>169150</v>
      </c>
      <c r="E1902" s="472">
        <v>2020</v>
      </c>
      <c r="F1902" s="247"/>
      <c r="G1902" s="247" t="s">
        <v>870</v>
      </c>
      <c r="H1902" s="247"/>
      <c r="I1902" s="311" t="s">
        <v>270</v>
      </c>
      <c r="J1902" s="339"/>
    </row>
    <row r="1903" spans="1:10" s="156" customFormat="1" ht="15.6" customHeight="1" x14ac:dyDescent="0.2">
      <c r="A1903" s="327" t="s">
        <v>6637</v>
      </c>
      <c r="B1903" s="457" t="str">
        <f>[6]TDSheet!$D$43</f>
        <v>Ванна моечная 1- на секц. ВМП - 6 - 1 - 5 РН</v>
      </c>
      <c r="C1903" s="473">
        <v>18900</v>
      </c>
      <c r="D1903" s="473">
        <v>18900</v>
      </c>
      <c r="E1903" s="472">
        <v>2020</v>
      </c>
      <c r="F1903" s="247"/>
      <c r="G1903" s="247" t="s">
        <v>4052</v>
      </c>
      <c r="H1903" s="247"/>
      <c r="I1903" s="311" t="s">
        <v>270</v>
      </c>
      <c r="J1903" s="339"/>
    </row>
    <row r="1904" spans="1:10" s="156" customFormat="1" x14ac:dyDescent="0.2">
      <c r="A1904" s="327" t="s">
        <v>6638</v>
      </c>
      <c r="B1904" s="457" t="s">
        <v>3405</v>
      </c>
      <c r="C1904" s="473">
        <v>60000</v>
      </c>
      <c r="D1904" s="473">
        <v>60000</v>
      </c>
      <c r="E1904" s="472">
        <v>2021</v>
      </c>
      <c r="F1904" s="247"/>
      <c r="G1904" s="247" t="s">
        <v>870</v>
      </c>
      <c r="H1904" s="247" t="s">
        <v>3267</v>
      </c>
      <c r="I1904" s="311" t="s">
        <v>270</v>
      </c>
      <c r="J1904" s="339"/>
    </row>
    <row r="1905" spans="1:10" s="156" customFormat="1" x14ac:dyDescent="0.2">
      <c r="A1905" s="327" t="s">
        <v>6639</v>
      </c>
      <c r="B1905" s="462" t="s">
        <v>3406</v>
      </c>
      <c r="C1905" s="474">
        <v>22800</v>
      </c>
      <c r="D1905" s="473">
        <v>22800</v>
      </c>
      <c r="E1905" s="472">
        <v>2021</v>
      </c>
      <c r="F1905" s="247"/>
      <c r="G1905" s="247" t="s">
        <v>870</v>
      </c>
      <c r="H1905" s="247" t="s">
        <v>3267</v>
      </c>
      <c r="I1905" s="311" t="s">
        <v>270</v>
      </c>
      <c r="J1905" s="339"/>
    </row>
    <row r="1906" spans="1:10" s="156" customFormat="1" x14ac:dyDescent="0.2">
      <c r="A1906" s="327" t="s">
        <v>6640</v>
      </c>
      <c r="B1906" s="462" t="s">
        <v>3407</v>
      </c>
      <c r="C1906" s="474">
        <v>22800</v>
      </c>
      <c r="D1906" s="473">
        <v>22800</v>
      </c>
      <c r="E1906" s="472">
        <v>2021</v>
      </c>
      <c r="F1906" s="247"/>
      <c r="G1906" s="247" t="s">
        <v>870</v>
      </c>
      <c r="H1906" s="247" t="s">
        <v>3267</v>
      </c>
      <c r="I1906" s="311" t="s">
        <v>270</v>
      </c>
      <c r="J1906" s="339"/>
    </row>
    <row r="1907" spans="1:10" s="156" customFormat="1" ht="25.5" x14ac:dyDescent="0.2">
      <c r="A1907" s="327" t="s">
        <v>6641</v>
      </c>
      <c r="B1907" s="462" t="s">
        <v>3409</v>
      </c>
      <c r="C1907" s="474">
        <v>23678.25</v>
      </c>
      <c r="D1907" s="473">
        <v>23678.25</v>
      </c>
      <c r="E1907" s="472">
        <v>2021</v>
      </c>
      <c r="F1907" s="247"/>
      <c r="G1907" s="247" t="s">
        <v>870</v>
      </c>
      <c r="H1907" s="247" t="s">
        <v>3267</v>
      </c>
      <c r="I1907" s="311" t="s">
        <v>270</v>
      </c>
      <c r="J1907" s="339"/>
    </row>
    <row r="1908" spans="1:10" s="156" customFormat="1" x14ac:dyDescent="0.2">
      <c r="A1908" s="327" t="s">
        <v>6642</v>
      </c>
      <c r="B1908" s="462" t="s">
        <v>3411</v>
      </c>
      <c r="C1908" s="474">
        <v>51000</v>
      </c>
      <c r="D1908" s="473">
        <v>51000</v>
      </c>
      <c r="E1908" s="472">
        <v>2021</v>
      </c>
      <c r="F1908" s="247"/>
      <c r="G1908" s="247" t="s">
        <v>3412</v>
      </c>
      <c r="H1908" s="247" t="s">
        <v>3267</v>
      </c>
      <c r="I1908" s="311" t="s">
        <v>270</v>
      </c>
      <c r="J1908" s="339"/>
    </row>
    <row r="1909" spans="1:10" ht="51" x14ac:dyDescent="0.2">
      <c r="A1909" s="327"/>
      <c r="B1909" s="310" t="s">
        <v>1337</v>
      </c>
      <c r="C1909" s="241"/>
      <c r="D1909" s="241"/>
      <c r="E1909" s="241"/>
      <c r="F1909" s="247"/>
      <c r="G1909" s="247"/>
      <c r="H1909" s="247"/>
      <c r="I1909" s="311" t="s">
        <v>270</v>
      </c>
      <c r="J1909" s="334" t="s">
        <v>1873</v>
      </c>
    </row>
    <row r="1910" spans="1:10" x14ac:dyDescent="0.2">
      <c r="A1910" s="327" t="s">
        <v>6643</v>
      </c>
      <c r="B1910" s="243" t="s">
        <v>757</v>
      </c>
      <c r="C1910" s="237">
        <v>18500</v>
      </c>
      <c r="D1910" s="237">
        <v>18500</v>
      </c>
      <c r="E1910" s="277">
        <v>41827</v>
      </c>
      <c r="F1910" s="247"/>
      <c r="G1910" s="247"/>
      <c r="H1910" s="247" t="s">
        <v>17</v>
      </c>
      <c r="I1910" s="311" t="s">
        <v>270</v>
      </c>
      <c r="J1910" s="339" t="s">
        <v>270</v>
      </c>
    </row>
    <row r="1911" spans="1:10" s="156" customFormat="1" x14ac:dyDescent="0.2">
      <c r="A1911" s="327" t="s">
        <v>6645</v>
      </c>
      <c r="B1911" s="243" t="s">
        <v>3113</v>
      </c>
      <c r="C1911" s="237">
        <v>15000</v>
      </c>
      <c r="D1911" s="237">
        <v>15000</v>
      </c>
      <c r="E1911" s="277">
        <v>41844</v>
      </c>
      <c r="F1911" s="247"/>
      <c r="G1911" s="247"/>
      <c r="H1911" s="247" t="s">
        <v>17</v>
      </c>
      <c r="I1911" s="311" t="s">
        <v>270</v>
      </c>
      <c r="J1911" s="339"/>
    </row>
    <row r="1912" spans="1:10" x14ac:dyDescent="0.2">
      <c r="A1912" s="327" t="s">
        <v>6646</v>
      </c>
      <c r="B1912" s="243" t="s">
        <v>1338</v>
      </c>
      <c r="C1912" s="237">
        <v>20000</v>
      </c>
      <c r="D1912" s="237">
        <v>20000</v>
      </c>
      <c r="E1912" s="277">
        <v>41936</v>
      </c>
      <c r="F1912" s="247"/>
      <c r="G1912" s="247"/>
      <c r="H1912" s="247" t="s">
        <v>17</v>
      </c>
      <c r="I1912" s="311" t="s">
        <v>270</v>
      </c>
      <c r="J1912" s="339" t="s">
        <v>270</v>
      </c>
    </row>
    <row r="1913" spans="1:10" s="156" customFormat="1" ht="38.25" x14ac:dyDescent="0.2">
      <c r="A1913" s="327" t="s">
        <v>6647</v>
      </c>
      <c r="B1913" s="243" t="s">
        <v>3114</v>
      </c>
      <c r="C1913" s="237">
        <v>45000</v>
      </c>
      <c r="D1913" s="237">
        <v>45000</v>
      </c>
      <c r="E1913" s="277">
        <v>43756</v>
      </c>
      <c r="F1913" s="247"/>
      <c r="G1913" s="247" t="s">
        <v>2676</v>
      </c>
      <c r="H1913" s="247" t="s">
        <v>2677</v>
      </c>
      <c r="I1913" s="311" t="s">
        <v>270</v>
      </c>
      <c r="J1913" s="339"/>
    </row>
    <row r="1914" spans="1:10" s="156" customFormat="1" ht="25.5" x14ac:dyDescent="0.2">
      <c r="A1914" s="327" t="s">
        <v>6649</v>
      </c>
      <c r="B1914" s="243" t="s">
        <v>3115</v>
      </c>
      <c r="C1914" s="237">
        <v>25000</v>
      </c>
      <c r="D1914" s="237">
        <v>25000</v>
      </c>
      <c r="E1914" s="277">
        <v>43756</v>
      </c>
      <c r="F1914" s="247"/>
      <c r="G1914" s="247" t="s">
        <v>2676</v>
      </c>
      <c r="H1914" s="247" t="s">
        <v>2677</v>
      </c>
      <c r="I1914" s="311" t="s">
        <v>270</v>
      </c>
      <c r="J1914" s="339"/>
    </row>
    <row r="1915" spans="1:10" s="156" customFormat="1" x14ac:dyDescent="0.2">
      <c r="A1915" s="327" t="s">
        <v>6650</v>
      </c>
      <c r="B1915" s="243" t="s">
        <v>2625</v>
      </c>
      <c r="C1915" s="237">
        <v>36500</v>
      </c>
      <c r="D1915" s="237">
        <v>36500</v>
      </c>
      <c r="E1915" s="277">
        <v>43820</v>
      </c>
      <c r="F1915" s="247"/>
      <c r="G1915" s="247" t="s">
        <v>2678</v>
      </c>
      <c r="H1915" s="247" t="s">
        <v>2679</v>
      </c>
      <c r="I1915" s="311" t="s">
        <v>270</v>
      </c>
      <c r="J1915" s="339"/>
    </row>
    <row r="1916" spans="1:10" s="156" customFormat="1" x14ac:dyDescent="0.2">
      <c r="A1916" s="327" t="s">
        <v>6651</v>
      </c>
      <c r="B1916" s="243" t="s">
        <v>3106</v>
      </c>
      <c r="C1916" s="237">
        <v>50000</v>
      </c>
      <c r="D1916" s="237">
        <v>50000</v>
      </c>
      <c r="E1916" s="277" t="s">
        <v>3107</v>
      </c>
      <c r="F1916" s="247"/>
      <c r="G1916" s="247" t="s">
        <v>3109</v>
      </c>
      <c r="H1916" s="247" t="s">
        <v>3110</v>
      </c>
      <c r="I1916" s="311" t="s">
        <v>270</v>
      </c>
      <c r="J1916" s="339"/>
    </row>
    <row r="1917" spans="1:10" s="156" customFormat="1" ht="25.5" x14ac:dyDescent="0.2">
      <c r="A1917" s="327" t="s">
        <v>6652</v>
      </c>
      <c r="B1917" s="243" t="s">
        <v>3111</v>
      </c>
      <c r="C1917" s="237">
        <v>25000</v>
      </c>
      <c r="D1917" s="237">
        <v>25000</v>
      </c>
      <c r="E1917" s="277" t="s">
        <v>3116</v>
      </c>
      <c r="F1917" s="247"/>
      <c r="G1917" s="247" t="s">
        <v>3118</v>
      </c>
      <c r="H1917" s="247" t="s">
        <v>3117</v>
      </c>
      <c r="I1917" s="311" t="s">
        <v>270</v>
      </c>
      <c r="J1917" s="339"/>
    </row>
    <row r="1918" spans="1:10" s="156" customFormat="1" ht="25.5" x14ac:dyDescent="0.2">
      <c r="A1918" s="327" t="s">
        <v>6653</v>
      </c>
      <c r="B1918" s="243" t="s">
        <v>3208</v>
      </c>
      <c r="C1918" s="237">
        <v>27000</v>
      </c>
      <c r="D1918" s="237">
        <v>27000</v>
      </c>
      <c r="E1918" s="277" t="s">
        <v>3211</v>
      </c>
      <c r="F1918" s="247"/>
      <c r="G1918" s="247" t="s">
        <v>3209</v>
      </c>
      <c r="H1918" s="247" t="s">
        <v>3210</v>
      </c>
      <c r="I1918" s="311" t="s">
        <v>270</v>
      </c>
      <c r="J1918" s="339"/>
    </row>
    <row r="1919" spans="1:10" s="156" customFormat="1" ht="25.5" x14ac:dyDescent="0.2">
      <c r="A1919" s="327" t="s">
        <v>6654</v>
      </c>
      <c r="B1919" s="243" t="s">
        <v>4345</v>
      </c>
      <c r="C1919" s="237">
        <v>60000</v>
      </c>
      <c r="D1919" s="237">
        <v>60000</v>
      </c>
      <c r="E1919" s="277"/>
      <c r="F1919" s="247"/>
      <c r="G1919" s="247"/>
      <c r="H1919" s="247"/>
      <c r="I1919" s="311" t="s">
        <v>270</v>
      </c>
      <c r="J1919" s="339"/>
    </row>
    <row r="1920" spans="1:10" s="156" customFormat="1" ht="25.5" x14ac:dyDescent="0.2">
      <c r="A1920" s="327" t="s">
        <v>6655</v>
      </c>
      <c r="B1920" s="243" t="s">
        <v>4346</v>
      </c>
      <c r="C1920" s="237">
        <v>23678.25</v>
      </c>
      <c r="D1920" s="237">
        <v>23678.25</v>
      </c>
      <c r="E1920" s="277"/>
      <c r="F1920" s="247"/>
      <c r="G1920" s="247"/>
      <c r="H1920" s="247"/>
      <c r="I1920" s="311" t="s">
        <v>270</v>
      </c>
      <c r="J1920" s="339"/>
    </row>
    <row r="1921" spans="1:10" s="156" customFormat="1" x14ac:dyDescent="0.2">
      <c r="A1921" s="327" t="s">
        <v>6656</v>
      </c>
      <c r="B1921" s="243" t="s">
        <v>4216</v>
      </c>
      <c r="C1921" s="237">
        <v>27000</v>
      </c>
      <c r="D1921" s="237">
        <v>27000</v>
      </c>
      <c r="E1921" s="277"/>
      <c r="F1921" s="247"/>
      <c r="G1921" s="247"/>
      <c r="H1921" s="247"/>
      <c r="I1921" s="311" t="s">
        <v>270</v>
      </c>
      <c r="J1921" s="339"/>
    </row>
    <row r="1922" spans="1:10" s="156" customFormat="1" ht="25.5" x14ac:dyDescent="0.2">
      <c r="A1922" s="327" t="s">
        <v>6657</v>
      </c>
      <c r="B1922" s="243" t="s">
        <v>4347</v>
      </c>
      <c r="C1922" s="237">
        <v>169150</v>
      </c>
      <c r="D1922" s="237">
        <v>169150</v>
      </c>
      <c r="E1922" s="277"/>
      <c r="F1922" s="247"/>
      <c r="G1922" s="247"/>
      <c r="H1922" s="247"/>
      <c r="I1922" s="311" t="s">
        <v>270</v>
      </c>
      <c r="J1922" s="339"/>
    </row>
    <row r="1923" spans="1:10" s="156" customFormat="1" x14ac:dyDescent="0.2">
      <c r="A1923" s="327" t="s">
        <v>6658</v>
      </c>
      <c r="B1923" s="243" t="s">
        <v>5164</v>
      </c>
      <c r="C1923" s="237">
        <v>24200</v>
      </c>
      <c r="D1923" s="237">
        <v>24200</v>
      </c>
      <c r="E1923" s="277"/>
      <c r="F1923" s="247"/>
      <c r="G1923" s="247"/>
      <c r="H1923" s="247"/>
      <c r="I1923" s="311" t="s">
        <v>270</v>
      </c>
      <c r="J1923" s="339"/>
    </row>
    <row r="1924" spans="1:10" s="156" customFormat="1" x14ac:dyDescent="0.2">
      <c r="A1924" s="327" t="s">
        <v>6659</v>
      </c>
      <c r="B1924" s="243" t="s">
        <v>5165</v>
      </c>
      <c r="C1924" s="237">
        <v>32000</v>
      </c>
      <c r="D1924" s="237">
        <v>32000</v>
      </c>
      <c r="E1924" s="277"/>
      <c r="F1924" s="247"/>
      <c r="G1924" s="247"/>
      <c r="H1924" s="247"/>
      <c r="I1924" s="311" t="s">
        <v>270</v>
      </c>
      <c r="J1924" s="339"/>
    </row>
    <row r="1925" spans="1:10" s="156" customFormat="1" ht="33" customHeight="1" x14ac:dyDescent="0.2">
      <c r="A1925" s="327" t="s">
        <v>6660</v>
      </c>
      <c r="B1925" s="243" t="s">
        <v>5166</v>
      </c>
      <c r="C1925" s="237">
        <v>29000</v>
      </c>
      <c r="D1925" s="237">
        <v>29000</v>
      </c>
      <c r="E1925" s="277"/>
      <c r="F1925" s="247"/>
      <c r="G1925" s="247"/>
      <c r="H1925" s="247"/>
      <c r="I1925" s="311" t="s">
        <v>270</v>
      </c>
      <c r="J1925" s="339"/>
    </row>
    <row r="1926" spans="1:10" s="156" customFormat="1" x14ac:dyDescent="0.2">
      <c r="A1926" s="327"/>
      <c r="B1926" s="382" t="s">
        <v>3565</v>
      </c>
      <c r="C1926" s="237"/>
      <c r="D1926" s="237"/>
      <c r="E1926" s="277"/>
      <c r="F1926" s="247"/>
      <c r="G1926" s="247"/>
      <c r="H1926" s="247"/>
      <c r="I1926" s="311" t="s">
        <v>270</v>
      </c>
      <c r="J1926" s="339"/>
    </row>
    <row r="1927" spans="1:10" s="156" customFormat="1" x14ac:dyDescent="0.2">
      <c r="A1927" s="327" t="s">
        <v>6661</v>
      </c>
      <c r="B1927" s="243" t="s">
        <v>4071</v>
      </c>
      <c r="C1927" s="237">
        <v>24000</v>
      </c>
      <c r="D1927" s="237">
        <v>24000</v>
      </c>
      <c r="E1927" s="249">
        <v>2014</v>
      </c>
      <c r="F1927" s="247"/>
      <c r="G1927" s="247"/>
      <c r="H1927" s="247"/>
      <c r="I1927" s="311" t="s">
        <v>270</v>
      </c>
      <c r="J1927" s="339"/>
    </row>
    <row r="1928" spans="1:10" s="156" customFormat="1" x14ac:dyDescent="0.2">
      <c r="A1928" s="327" t="s">
        <v>6662</v>
      </c>
      <c r="B1928" s="243" t="s">
        <v>4072</v>
      </c>
      <c r="C1928" s="237">
        <v>33000</v>
      </c>
      <c r="D1928" s="237">
        <v>33000</v>
      </c>
      <c r="E1928" s="249">
        <v>2014</v>
      </c>
      <c r="F1928" s="247"/>
      <c r="G1928" s="247"/>
      <c r="H1928" s="247"/>
      <c r="I1928" s="311" t="s">
        <v>270</v>
      </c>
      <c r="J1928" s="339"/>
    </row>
    <row r="1929" spans="1:10" s="156" customFormat="1" x14ac:dyDescent="0.2">
      <c r="A1929" s="327" t="s">
        <v>6567</v>
      </c>
      <c r="B1929" s="243" t="s">
        <v>4073</v>
      </c>
      <c r="C1929" s="237">
        <v>33000</v>
      </c>
      <c r="D1929" s="237">
        <v>33000</v>
      </c>
      <c r="E1929" s="249">
        <v>2014</v>
      </c>
      <c r="F1929" s="247"/>
      <c r="G1929" s="247"/>
      <c r="H1929" s="247"/>
      <c r="I1929" s="311" t="s">
        <v>270</v>
      </c>
      <c r="J1929" s="339"/>
    </row>
    <row r="1930" spans="1:10" s="156" customFormat="1" x14ac:dyDescent="0.2">
      <c r="A1930" s="327" t="s">
        <v>6663</v>
      </c>
      <c r="B1930" s="243" t="s">
        <v>4074</v>
      </c>
      <c r="C1930" s="237">
        <v>24980</v>
      </c>
      <c r="D1930" s="237">
        <v>24980</v>
      </c>
      <c r="E1930" s="249" t="s">
        <v>17</v>
      </c>
      <c r="F1930" s="247"/>
      <c r="G1930" s="247"/>
      <c r="H1930" s="247"/>
      <c r="I1930" s="311" t="s">
        <v>270</v>
      </c>
      <c r="J1930" s="339"/>
    </row>
    <row r="1931" spans="1:10" s="156" customFormat="1" x14ac:dyDescent="0.2">
      <c r="A1931" s="327" t="s">
        <v>6664</v>
      </c>
      <c r="B1931" s="243" t="s">
        <v>4075</v>
      </c>
      <c r="C1931" s="237">
        <v>31590</v>
      </c>
      <c r="D1931" s="237">
        <v>31590</v>
      </c>
      <c r="E1931" s="249" t="s">
        <v>17</v>
      </c>
      <c r="F1931" s="247"/>
      <c r="G1931" s="247"/>
      <c r="H1931" s="247"/>
      <c r="I1931" s="311" t="s">
        <v>270</v>
      </c>
      <c r="J1931" s="339"/>
    </row>
    <row r="1932" spans="1:10" s="156" customFormat="1" x14ac:dyDescent="0.2">
      <c r="A1932" s="327" t="s">
        <v>6665</v>
      </c>
      <c r="B1932" s="243" t="s">
        <v>4077</v>
      </c>
      <c r="C1932" s="237">
        <v>15470</v>
      </c>
      <c r="D1932" s="237">
        <v>15470</v>
      </c>
      <c r="E1932" s="249" t="s">
        <v>3022</v>
      </c>
      <c r="F1932" s="247"/>
      <c r="G1932" s="247"/>
      <c r="H1932" s="247"/>
      <c r="I1932" s="311" t="s">
        <v>270</v>
      </c>
      <c r="J1932" s="339"/>
    </row>
    <row r="1933" spans="1:10" s="156" customFormat="1" x14ac:dyDescent="0.2">
      <c r="A1933" s="327" t="s">
        <v>6666</v>
      </c>
      <c r="B1933" s="243" t="s">
        <v>4076</v>
      </c>
      <c r="C1933" s="237">
        <v>16900</v>
      </c>
      <c r="D1933" s="237">
        <v>16900</v>
      </c>
      <c r="E1933" s="249" t="s">
        <v>3022</v>
      </c>
      <c r="F1933" s="247"/>
      <c r="G1933" s="247"/>
      <c r="H1933" s="247"/>
      <c r="I1933" s="311" t="s">
        <v>270</v>
      </c>
      <c r="J1933" s="339"/>
    </row>
    <row r="1934" spans="1:10" s="156" customFormat="1" x14ac:dyDescent="0.2">
      <c r="A1934" s="327" t="s">
        <v>6667</v>
      </c>
      <c r="B1934" s="291" t="s">
        <v>3566</v>
      </c>
      <c r="C1934" s="237">
        <v>68990</v>
      </c>
      <c r="D1934" s="237">
        <v>68990</v>
      </c>
      <c r="E1934" s="277">
        <v>44521</v>
      </c>
      <c r="F1934" s="247"/>
      <c r="G1934" s="247"/>
      <c r="H1934" s="247"/>
      <c r="I1934" s="311" t="s">
        <v>270</v>
      </c>
      <c r="J1934" s="339"/>
    </row>
    <row r="1935" spans="1:10" ht="38.25" x14ac:dyDescent="0.2">
      <c r="A1935" s="215"/>
      <c r="B1935" s="246" t="s">
        <v>1811</v>
      </c>
      <c r="C1935" s="241"/>
      <c r="D1935" s="241"/>
      <c r="E1935" s="241"/>
      <c r="F1935" s="247"/>
      <c r="G1935" s="247"/>
      <c r="H1935" s="247"/>
      <c r="I1935" s="311" t="s">
        <v>270</v>
      </c>
      <c r="J1935" s="339" t="s">
        <v>1873</v>
      </c>
    </row>
    <row r="1936" spans="1:10" x14ac:dyDescent="0.2">
      <c r="A1936" s="215" t="s">
        <v>6668</v>
      </c>
      <c r="B1936" s="475" t="s">
        <v>1810</v>
      </c>
      <c r="C1936" s="329">
        <v>54345.16</v>
      </c>
      <c r="D1936" s="329">
        <v>54345.16</v>
      </c>
      <c r="E1936" s="329">
        <v>2017</v>
      </c>
      <c r="F1936" s="329"/>
      <c r="G1936" s="329" t="s">
        <v>3010</v>
      </c>
      <c r="H1936" s="247"/>
      <c r="I1936" s="311" t="s">
        <v>270</v>
      </c>
      <c r="J1936" s="339" t="s">
        <v>1874</v>
      </c>
    </row>
    <row r="1937" spans="1:10" x14ac:dyDescent="0.2">
      <c r="A1937" s="327" t="s">
        <v>6669</v>
      </c>
      <c r="B1937" s="476" t="s">
        <v>1812</v>
      </c>
      <c r="C1937" s="289">
        <v>28911.94</v>
      </c>
      <c r="D1937" s="289">
        <v>28911.94</v>
      </c>
      <c r="E1937" s="289">
        <v>2017</v>
      </c>
      <c r="F1937" s="289"/>
      <c r="G1937" s="329" t="s">
        <v>3010</v>
      </c>
      <c r="H1937" s="247"/>
      <c r="I1937" s="311" t="s">
        <v>270</v>
      </c>
      <c r="J1937" s="339" t="s">
        <v>1874</v>
      </c>
    </row>
    <row r="1938" spans="1:10" x14ac:dyDescent="0.2">
      <c r="A1938" s="215" t="s">
        <v>6670</v>
      </c>
      <c r="B1938" s="264" t="s">
        <v>1813</v>
      </c>
      <c r="C1938" s="261" t="s">
        <v>1814</v>
      </c>
      <c r="D1938" s="261" t="s">
        <v>1814</v>
      </c>
      <c r="E1938" s="261" t="s">
        <v>651</v>
      </c>
      <c r="F1938" s="247"/>
      <c r="G1938" s="329" t="s">
        <v>3010</v>
      </c>
      <c r="H1938" s="247"/>
      <c r="I1938" s="311" t="s">
        <v>270</v>
      </c>
      <c r="J1938" s="339" t="s">
        <v>1874</v>
      </c>
    </row>
    <row r="1939" spans="1:10" x14ac:dyDescent="0.2">
      <c r="A1939" s="215"/>
      <c r="B1939" s="477" t="s">
        <v>1820</v>
      </c>
      <c r="C1939" s="261"/>
      <c r="D1939" s="261"/>
      <c r="E1939" s="261"/>
      <c r="F1939" s="247"/>
      <c r="G1939" s="329" t="s">
        <v>3010</v>
      </c>
      <c r="H1939" s="247"/>
      <c r="I1939" s="311" t="s">
        <v>270</v>
      </c>
      <c r="J1939" s="339" t="s">
        <v>1874</v>
      </c>
    </row>
    <row r="1940" spans="1:10" ht="25.5" x14ac:dyDescent="0.2">
      <c r="A1940" s="215" t="s">
        <v>6671</v>
      </c>
      <c r="B1940" s="264" t="s">
        <v>1815</v>
      </c>
      <c r="C1940" s="261" t="s">
        <v>1821</v>
      </c>
      <c r="D1940" s="261" t="s">
        <v>1821</v>
      </c>
      <c r="E1940" s="261"/>
      <c r="F1940" s="247" t="s">
        <v>4070</v>
      </c>
      <c r="G1940" s="329" t="s">
        <v>3010</v>
      </c>
      <c r="H1940" s="247"/>
      <c r="I1940" s="311" t="s">
        <v>270</v>
      </c>
      <c r="J1940" s="339" t="s">
        <v>1874</v>
      </c>
    </row>
    <row r="1941" spans="1:10" ht="25.5" x14ac:dyDescent="0.2">
      <c r="A1941" s="215" t="s">
        <v>6672</v>
      </c>
      <c r="B1941" s="264" t="s">
        <v>1816</v>
      </c>
      <c r="C1941" s="261" t="s">
        <v>1821</v>
      </c>
      <c r="D1941" s="261" t="s">
        <v>1821</v>
      </c>
      <c r="E1941" s="261"/>
      <c r="F1941" s="247" t="s">
        <v>4070</v>
      </c>
      <c r="G1941" s="329" t="s">
        <v>3010</v>
      </c>
      <c r="H1941" s="247"/>
      <c r="I1941" s="311" t="s">
        <v>270</v>
      </c>
      <c r="J1941" s="339" t="s">
        <v>1874</v>
      </c>
    </row>
    <row r="1942" spans="1:10" ht="25.5" x14ac:dyDescent="0.2">
      <c r="A1942" s="215" t="s">
        <v>6673</v>
      </c>
      <c r="B1942" s="264" t="s">
        <v>1817</v>
      </c>
      <c r="C1942" s="261" t="s">
        <v>1821</v>
      </c>
      <c r="D1942" s="261" t="s">
        <v>1821</v>
      </c>
      <c r="E1942" s="261"/>
      <c r="F1942" s="247" t="s">
        <v>4070</v>
      </c>
      <c r="G1942" s="329" t="s">
        <v>3010</v>
      </c>
      <c r="H1942" s="247"/>
      <c r="I1942" s="311" t="s">
        <v>270</v>
      </c>
      <c r="J1942" s="339" t="s">
        <v>1874</v>
      </c>
    </row>
    <row r="1943" spans="1:10" s="156" customFormat="1" ht="25.5" x14ac:dyDescent="0.2">
      <c r="A1943" s="215" t="s">
        <v>6674</v>
      </c>
      <c r="B1943" s="264" t="s">
        <v>1818</v>
      </c>
      <c r="C1943" s="261" t="s">
        <v>1821</v>
      </c>
      <c r="D1943" s="261" t="s">
        <v>1821</v>
      </c>
      <c r="E1943" s="261"/>
      <c r="F1943" s="247" t="s">
        <v>4070</v>
      </c>
      <c r="G1943" s="329" t="s">
        <v>3010</v>
      </c>
      <c r="H1943" s="247"/>
      <c r="I1943" s="311" t="s">
        <v>270</v>
      </c>
      <c r="J1943" s="339"/>
    </row>
    <row r="1944" spans="1:10" ht="25.5" x14ac:dyDescent="0.2">
      <c r="A1944" s="215" t="s">
        <v>6675</v>
      </c>
      <c r="B1944" s="264" t="s">
        <v>1818</v>
      </c>
      <c r="C1944" s="261" t="s">
        <v>1821</v>
      </c>
      <c r="D1944" s="261" t="s">
        <v>1821</v>
      </c>
      <c r="E1944" s="261"/>
      <c r="F1944" s="247" t="s">
        <v>4070</v>
      </c>
      <c r="G1944" s="329" t="s">
        <v>3010</v>
      </c>
      <c r="H1944" s="247"/>
      <c r="I1944" s="311" t="s">
        <v>270</v>
      </c>
      <c r="J1944" s="339" t="s">
        <v>1874</v>
      </c>
    </row>
    <row r="1945" spans="1:10" ht="25.5" x14ac:dyDescent="0.2">
      <c r="A1945" s="215" t="s">
        <v>6676</v>
      </c>
      <c r="B1945" s="264" t="s">
        <v>1819</v>
      </c>
      <c r="C1945" s="261" t="s">
        <v>1821</v>
      </c>
      <c r="D1945" s="261" t="s">
        <v>1821</v>
      </c>
      <c r="E1945" s="261"/>
      <c r="F1945" s="247" t="s">
        <v>4070</v>
      </c>
      <c r="G1945" s="329" t="s">
        <v>3010</v>
      </c>
      <c r="H1945" s="247"/>
      <c r="I1945" s="311" t="s">
        <v>270</v>
      </c>
      <c r="J1945" s="339" t="s">
        <v>1874</v>
      </c>
    </row>
    <row r="1946" spans="1:10" ht="25.5" x14ac:dyDescent="0.2">
      <c r="A1946" s="215" t="s">
        <v>6677</v>
      </c>
      <c r="B1946" s="264" t="s">
        <v>1160</v>
      </c>
      <c r="C1946" s="261" t="s">
        <v>1822</v>
      </c>
      <c r="D1946" s="261" t="s">
        <v>1822</v>
      </c>
      <c r="E1946" s="261" t="s">
        <v>649</v>
      </c>
      <c r="F1946" s="247" t="s">
        <v>4070</v>
      </c>
      <c r="G1946" s="329" t="s">
        <v>3010</v>
      </c>
      <c r="H1946" s="247"/>
      <c r="I1946" s="311" t="s">
        <v>270</v>
      </c>
      <c r="J1946" s="339" t="s">
        <v>1874</v>
      </c>
    </row>
    <row r="1947" spans="1:10" x14ac:dyDescent="0.2">
      <c r="A1947" s="215" t="s">
        <v>6678</v>
      </c>
      <c r="B1947" s="476" t="s">
        <v>1160</v>
      </c>
      <c r="C1947" s="289">
        <v>52531.360000000001</v>
      </c>
      <c r="D1947" s="261" t="s">
        <v>1822</v>
      </c>
      <c r="E1947" s="289">
        <v>2016</v>
      </c>
      <c r="F1947" s="289"/>
      <c r="G1947" s="329" t="s">
        <v>3010</v>
      </c>
      <c r="H1947" s="247"/>
      <c r="I1947" s="311" t="s">
        <v>270</v>
      </c>
      <c r="J1947" s="339" t="s">
        <v>1874</v>
      </c>
    </row>
    <row r="1948" spans="1:10" x14ac:dyDescent="0.2">
      <c r="A1948" s="215" t="s">
        <v>6679</v>
      </c>
      <c r="B1948" s="476" t="s">
        <v>1160</v>
      </c>
      <c r="C1948" s="289">
        <v>32260</v>
      </c>
      <c r="D1948" s="289">
        <v>32260</v>
      </c>
      <c r="E1948" s="289">
        <v>2016</v>
      </c>
      <c r="F1948" s="289"/>
      <c r="G1948" s="329" t="s">
        <v>3010</v>
      </c>
      <c r="H1948" s="247"/>
      <c r="I1948" s="311" t="s">
        <v>270</v>
      </c>
      <c r="J1948" s="339" t="s">
        <v>1874</v>
      </c>
    </row>
    <row r="1949" spans="1:10" x14ac:dyDescent="0.2">
      <c r="A1949" s="215" t="s">
        <v>6680</v>
      </c>
      <c r="B1949" s="476" t="s">
        <v>1160</v>
      </c>
      <c r="C1949" s="289">
        <v>32260</v>
      </c>
      <c r="D1949" s="289">
        <v>32260</v>
      </c>
      <c r="E1949" s="289">
        <v>2016</v>
      </c>
      <c r="F1949" s="289"/>
      <c r="G1949" s="329" t="s">
        <v>3010</v>
      </c>
      <c r="H1949" s="247"/>
      <c r="I1949" s="311" t="s">
        <v>270</v>
      </c>
      <c r="J1949" s="339" t="s">
        <v>1874</v>
      </c>
    </row>
    <row r="1950" spans="1:10" x14ac:dyDescent="0.2">
      <c r="A1950" s="215" t="s">
        <v>6681</v>
      </c>
      <c r="B1950" s="476" t="s">
        <v>1160</v>
      </c>
      <c r="C1950" s="289">
        <v>20894</v>
      </c>
      <c r="D1950" s="289">
        <v>20894</v>
      </c>
      <c r="E1950" s="289">
        <v>2016</v>
      </c>
      <c r="F1950" s="289"/>
      <c r="G1950" s="329" t="s">
        <v>3010</v>
      </c>
      <c r="H1950" s="247"/>
      <c r="I1950" s="311" t="s">
        <v>270</v>
      </c>
      <c r="J1950" s="339" t="s">
        <v>1874</v>
      </c>
    </row>
    <row r="1951" spans="1:10" ht="25.5" x14ac:dyDescent="0.2">
      <c r="A1951" s="215" t="s">
        <v>6682</v>
      </c>
      <c r="B1951" s="476" t="s">
        <v>1160</v>
      </c>
      <c r="C1951" s="289">
        <v>32260</v>
      </c>
      <c r="D1951" s="289">
        <v>32260</v>
      </c>
      <c r="E1951" s="289"/>
      <c r="F1951" s="289" t="s">
        <v>4070</v>
      </c>
      <c r="G1951" s="329" t="s">
        <v>3010</v>
      </c>
      <c r="H1951" s="247"/>
      <c r="I1951" s="311" t="s">
        <v>270</v>
      </c>
      <c r="J1951" s="339" t="s">
        <v>1874</v>
      </c>
    </row>
    <row r="1952" spans="1:10" ht="25.5" x14ac:dyDescent="0.2">
      <c r="A1952" s="215" t="s">
        <v>6683</v>
      </c>
      <c r="B1952" s="264" t="s">
        <v>1823</v>
      </c>
      <c r="C1952" s="261" t="s">
        <v>1824</v>
      </c>
      <c r="D1952" s="261" t="s">
        <v>1824</v>
      </c>
      <c r="E1952" s="261" t="s">
        <v>649</v>
      </c>
      <c r="F1952" s="247"/>
      <c r="G1952" s="329" t="s">
        <v>3010</v>
      </c>
      <c r="H1952" s="247"/>
      <c r="I1952" s="311" t="s">
        <v>270</v>
      </c>
      <c r="J1952" s="339" t="s">
        <v>1874</v>
      </c>
    </row>
    <row r="1953" spans="1:10" ht="25.5" x14ac:dyDescent="0.2">
      <c r="A1953" s="215" t="s">
        <v>6684</v>
      </c>
      <c r="B1953" s="264" t="s">
        <v>1825</v>
      </c>
      <c r="C1953" s="261" t="s">
        <v>1826</v>
      </c>
      <c r="D1953" s="261" t="s">
        <v>1826</v>
      </c>
      <c r="E1953" s="261"/>
      <c r="F1953" s="247" t="s">
        <v>4070</v>
      </c>
      <c r="G1953" s="329" t="s">
        <v>3010</v>
      </c>
      <c r="H1953" s="247"/>
      <c r="I1953" s="311" t="s">
        <v>270</v>
      </c>
      <c r="J1953" s="339" t="s">
        <v>1874</v>
      </c>
    </row>
    <row r="1954" spans="1:10" s="156" customFormat="1" x14ac:dyDescent="0.2">
      <c r="A1954" s="215" t="s">
        <v>6685</v>
      </c>
      <c r="B1954" s="264" t="s">
        <v>2645</v>
      </c>
      <c r="C1954" s="261" t="s">
        <v>2646</v>
      </c>
      <c r="D1954" s="261" t="s">
        <v>2646</v>
      </c>
      <c r="E1954" s="261" t="s">
        <v>2042</v>
      </c>
      <c r="F1954" s="247"/>
      <c r="G1954" s="329" t="s">
        <v>3010</v>
      </c>
      <c r="H1954" s="247"/>
      <c r="I1954" s="311" t="s">
        <v>270</v>
      </c>
      <c r="J1954" s="339"/>
    </row>
    <row r="1955" spans="1:10" s="156" customFormat="1" x14ac:dyDescent="0.2">
      <c r="A1955" s="215" t="s">
        <v>6686</v>
      </c>
      <c r="B1955" s="264" t="s">
        <v>2647</v>
      </c>
      <c r="C1955" s="261" t="s">
        <v>2646</v>
      </c>
      <c r="D1955" s="261" t="s">
        <v>2646</v>
      </c>
      <c r="E1955" s="261" t="s">
        <v>2042</v>
      </c>
      <c r="F1955" s="247"/>
      <c r="G1955" s="329" t="s">
        <v>3010</v>
      </c>
      <c r="H1955" s="247"/>
      <c r="I1955" s="311" t="s">
        <v>270</v>
      </c>
      <c r="J1955" s="339"/>
    </row>
    <row r="1956" spans="1:10" s="156" customFormat="1" x14ac:dyDescent="0.2">
      <c r="A1956" s="215" t="s">
        <v>6687</v>
      </c>
      <c r="B1956" s="264" t="s">
        <v>2648</v>
      </c>
      <c r="C1956" s="261" t="s">
        <v>2649</v>
      </c>
      <c r="D1956" s="261" t="s">
        <v>2649</v>
      </c>
      <c r="E1956" s="261" t="s">
        <v>2042</v>
      </c>
      <c r="F1956" s="247"/>
      <c r="G1956" s="329" t="s">
        <v>3010</v>
      </c>
      <c r="H1956" s="247"/>
      <c r="I1956" s="311" t="s">
        <v>270</v>
      </c>
      <c r="J1956" s="339"/>
    </row>
    <row r="1957" spans="1:10" s="156" customFormat="1" ht="31.5" x14ac:dyDescent="0.2">
      <c r="A1957" s="215" t="s">
        <v>6688</v>
      </c>
      <c r="B1957" s="264" t="s">
        <v>2650</v>
      </c>
      <c r="C1957" s="261" t="s">
        <v>2651</v>
      </c>
      <c r="D1957" s="261" t="s">
        <v>2651</v>
      </c>
      <c r="E1957" s="261" t="s">
        <v>2042</v>
      </c>
      <c r="F1957" s="247"/>
      <c r="G1957" s="329" t="s">
        <v>3010</v>
      </c>
      <c r="H1957" s="247"/>
      <c r="I1957" s="311" t="s">
        <v>270</v>
      </c>
      <c r="J1957" s="339"/>
    </row>
    <row r="1958" spans="1:10" s="156" customFormat="1" x14ac:dyDescent="0.2">
      <c r="A1958" s="215" t="s">
        <v>6689</v>
      </c>
      <c r="B1958" s="264" t="s">
        <v>2652</v>
      </c>
      <c r="C1958" s="290" t="s">
        <v>2653</v>
      </c>
      <c r="D1958" s="290" t="s">
        <v>2653</v>
      </c>
      <c r="E1958" s="261" t="s">
        <v>2042</v>
      </c>
      <c r="F1958" s="247"/>
      <c r="G1958" s="329" t="s">
        <v>3010</v>
      </c>
      <c r="H1958" s="247"/>
      <c r="I1958" s="311" t="s">
        <v>270</v>
      </c>
      <c r="J1958" s="339"/>
    </row>
    <row r="1959" spans="1:10" s="156" customFormat="1" x14ac:dyDescent="0.2">
      <c r="A1959" s="215" t="s">
        <v>6690</v>
      </c>
      <c r="B1959" s="264" t="s">
        <v>2654</v>
      </c>
      <c r="C1959" s="290" t="s">
        <v>2655</v>
      </c>
      <c r="D1959" s="290">
        <v>15000</v>
      </c>
      <c r="E1959" s="261" t="s">
        <v>2042</v>
      </c>
      <c r="F1959" s="247"/>
      <c r="G1959" s="329" t="s">
        <v>3010</v>
      </c>
      <c r="H1959" s="247"/>
      <c r="I1959" s="311" t="s">
        <v>270</v>
      </c>
      <c r="J1959" s="339"/>
    </row>
    <row r="1960" spans="1:10" s="156" customFormat="1" x14ac:dyDescent="0.2">
      <c r="A1960" s="215" t="s">
        <v>6691</v>
      </c>
      <c r="B1960" s="264" t="s">
        <v>2656</v>
      </c>
      <c r="C1960" s="290" t="s">
        <v>2657</v>
      </c>
      <c r="D1960" s="290" t="s">
        <v>2657</v>
      </c>
      <c r="E1960" s="261" t="s">
        <v>2042</v>
      </c>
      <c r="F1960" s="247"/>
      <c r="G1960" s="329" t="s">
        <v>3010</v>
      </c>
      <c r="H1960" s="247"/>
      <c r="I1960" s="311" t="s">
        <v>270</v>
      </c>
      <c r="J1960" s="339"/>
    </row>
    <row r="1961" spans="1:10" s="156" customFormat="1" x14ac:dyDescent="0.2">
      <c r="A1961" s="327" t="s">
        <v>6692</v>
      </c>
      <c r="B1961" s="264" t="s">
        <v>3212</v>
      </c>
      <c r="C1961" s="290">
        <v>50000</v>
      </c>
      <c r="D1961" s="290">
        <v>50000</v>
      </c>
      <c r="E1961" s="261" t="s">
        <v>3022</v>
      </c>
      <c r="F1961" s="247"/>
      <c r="G1961" s="329" t="s">
        <v>3243</v>
      </c>
      <c r="H1961" s="247" t="s">
        <v>3244</v>
      </c>
      <c r="I1961" s="311" t="s">
        <v>270</v>
      </c>
      <c r="J1961" s="339"/>
    </row>
    <row r="1962" spans="1:10" s="156" customFormat="1" x14ac:dyDescent="0.2">
      <c r="A1962" s="327" t="s">
        <v>6693</v>
      </c>
      <c r="B1962" s="264" t="s">
        <v>3213</v>
      </c>
      <c r="C1962" s="290">
        <v>60000</v>
      </c>
      <c r="D1962" s="290">
        <v>60000</v>
      </c>
      <c r="E1962" s="261" t="s">
        <v>3022</v>
      </c>
      <c r="F1962" s="247"/>
      <c r="G1962" s="329" t="s">
        <v>3239</v>
      </c>
      <c r="H1962" s="247" t="s">
        <v>3240</v>
      </c>
      <c r="I1962" s="311" t="s">
        <v>270</v>
      </c>
      <c r="J1962" s="339"/>
    </row>
    <row r="1963" spans="1:10" s="156" customFormat="1" x14ac:dyDescent="0.2">
      <c r="A1963" s="327" t="s">
        <v>6694</v>
      </c>
      <c r="B1963" s="264" t="s">
        <v>3214</v>
      </c>
      <c r="C1963" s="290">
        <v>50000</v>
      </c>
      <c r="D1963" s="290">
        <v>50000</v>
      </c>
      <c r="E1963" s="261" t="s">
        <v>3022</v>
      </c>
      <c r="F1963" s="247"/>
      <c r="G1963" s="329" t="s">
        <v>3238</v>
      </c>
      <c r="H1963" s="247" t="s">
        <v>3121</v>
      </c>
      <c r="I1963" s="311" t="s">
        <v>270</v>
      </c>
      <c r="J1963" s="339"/>
    </row>
    <row r="1964" spans="1:10" s="156" customFormat="1" x14ac:dyDescent="0.2">
      <c r="A1964" s="327" t="s">
        <v>6695</v>
      </c>
      <c r="B1964" s="264" t="s">
        <v>3215</v>
      </c>
      <c r="C1964" s="290">
        <v>54345.16</v>
      </c>
      <c r="D1964" s="290">
        <v>54345.16</v>
      </c>
      <c r="E1964" s="261" t="s">
        <v>3022</v>
      </c>
      <c r="F1964" s="247"/>
      <c r="G1964" s="329" t="s">
        <v>3245</v>
      </c>
      <c r="H1964" s="247" t="s">
        <v>3246</v>
      </c>
      <c r="I1964" s="311" t="s">
        <v>270</v>
      </c>
      <c r="J1964" s="339"/>
    </row>
    <row r="1965" spans="1:10" s="156" customFormat="1" x14ac:dyDescent="0.2">
      <c r="A1965" s="327" t="s">
        <v>6696</v>
      </c>
      <c r="B1965" s="264" t="s">
        <v>3216</v>
      </c>
      <c r="C1965" s="290">
        <v>28911.94</v>
      </c>
      <c r="D1965" s="290">
        <v>28911.94</v>
      </c>
      <c r="E1965" s="261" t="s">
        <v>3022</v>
      </c>
      <c r="F1965" s="247"/>
      <c r="G1965" s="329" t="s">
        <v>3245</v>
      </c>
      <c r="H1965" s="247" t="s">
        <v>3246</v>
      </c>
      <c r="I1965" s="311" t="s">
        <v>270</v>
      </c>
      <c r="J1965" s="339"/>
    </row>
    <row r="1966" spans="1:10" s="156" customFormat="1" ht="25.5" x14ac:dyDescent="0.2">
      <c r="A1966" s="327" t="s">
        <v>6697</v>
      </c>
      <c r="B1966" s="264" t="s">
        <v>3217</v>
      </c>
      <c r="C1966" s="290">
        <v>28760</v>
      </c>
      <c r="D1966" s="290">
        <v>28760</v>
      </c>
      <c r="E1966" s="261" t="s">
        <v>3022</v>
      </c>
      <c r="F1966" s="247"/>
      <c r="G1966" s="329" t="s">
        <v>3245</v>
      </c>
      <c r="H1966" s="247" t="s">
        <v>3246</v>
      </c>
      <c r="I1966" s="311" t="s">
        <v>270</v>
      </c>
      <c r="J1966" s="339"/>
    </row>
    <row r="1967" spans="1:10" s="156" customFormat="1" x14ac:dyDescent="0.2">
      <c r="A1967" s="327" t="s">
        <v>6698</v>
      </c>
      <c r="B1967" s="264" t="s">
        <v>3218</v>
      </c>
      <c r="C1967" s="290">
        <v>35200</v>
      </c>
      <c r="D1967" s="290">
        <v>35200</v>
      </c>
      <c r="E1967" s="261" t="s">
        <v>3022</v>
      </c>
      <c r="F1967" s="247"/>
      <c r="G1967" s="329" t="s">
        <v>3241</v>
      </c>
      <c r="H1967" s="247" t="s">
        <v>3242</v>
      </c>
      <c r="I1967" s="311" t="s">
        <v>270</v>
      </c>
      <c r="J1967" s="339"/>
    </row>
    <row r="1968" spans="1:10" s="156" customFormat="1" x14ac:dyDescent="0.2">
      <c r="A1968" s="327" t="s">
        <v>6699</v>
      </c>
      <c r="B1968" s="264" t="s">
        <v>3526</v>
      </c>
      <c r="C1968" s="290">
        <v>55000</v>
      </c>
      <c r="D1968" s="290">
        <v>55000</v>
      </c>
      <c r="E1968" s="261" t="s">
        <v>3267</v>
      </c>
      <c r="F1968" s="247"/>
      <c r="G1968" s="329"/>
      <c r="H1968" s="247"/>
      <c r="I1968" s="311" t="s">
        <v>270</v>
      </c>
      <c r="J1968" s="339"/>
    </row>
    <row r="1969" spans="1:10" s="156" customFormat="1" x14ac:dyDescent="0.2">
      <c r="A1969" s="327" t="s">
        <v>6700</v>
      </c>
      <c r="B1969" s="264" t="s">
        <v>3527</v>
      </c>
      <c r="C1969" s="290">
        <v>55000</v>
      </c>
      <c r="D1969" s="290">
        <v>55000</v>
      </c>
      <c r="E1969" s="261" t="s">
        <v>3267</v>
      </c>
      <c r="F1969" s="247"/>
      <c r="G1969" s="329"/>
      <c r="H1969" s="247"/>
      <c r="I1969" s="311" t="s">
        <v>270</v>
      </c>
      <c r="J1969" s="339"/>
    </row>
    <row r="1970" spans="1:10" s="156" customFormat="1" x14ac:dyDescent="0.2">
      <c r="A1970" s="327" t="s">
        <v>6701</v>
      </c>
      <c r="B1970" s="264" t="s">
        <v>3528</v>
      </c>
      <c r="C1970" s="290">
        <v>55000</v>
      </c>
      <c r="D1970" s="290">
        <v>55000</v>
      </c>
      <c r="E1970" s="261" t="s">
        <v>3267</v>
      </c>
      <c r="F1970" s="247"/>
      <c r="G1970" s="329"/>
      <c r="H1970" s="247"/>
      <c r="I1970" s="311" t="s">
        <v>270</v>
      </c>
      <c r="J1970" s="339"/>
    </row>
    <row r="1971" spans="1:10" s="156" customFormat="1" x14ac:dyDescent="0.2">
      <c r="A1971" s="327" t="s">
        <v>6702</v>
      </c>
      <c r="B1971" s="264" t="s">
        <v>3529</v>
      </c>
      <c r="C1971" s="290">
        <v>60000</v>
      </c>
      <c r="D1971" s="290">
        <v>60000</v>
      </c>
      <c r="E1971" s="261" t="s">
        <v>3267</v>
      </c>
      <c r="F1971" s="247"/>
      <c r="G1971" s="329"/>
      <c r="H1971" s="247"/>
      <c r="I1971" s="311" t="s">
        <v>270</v>
      </c>
      <c r="J1971" s="339"/>
    </row>
    <row r="1972" spans="1:10" s="156" customFormat="1" x14ac:dyDescent="0.2">
      <c r="A1972" s="327" t="s">
        <v>6703</v>
      </c>
      <c r="B1972" s="264" t="s">
        <v>3530</v>
      </c>
      <c r="C1972" s="290">
        <v>82000</v>
      </c>
      <c r="D1972" s="290">
        <v>82000</v>
      </c>
      <c r="E1972" s="261" t="s">
        <v>3267</v>
      </c>
      <c r="F1972" s="247"/>
      <c r="G1972" s="329"/>
      <c r="H1972" s="247"/>
      <c r="I1972" s="311" t="s">
        <v>270</v>
      </c>
      <c r="J1972" s="339"/>
    </row>
    <row r="1973" spans="1:10" s="156" customFormat="1" x14ac:dyDescent="0.2">
      <c r="A1973" s="327" t="s">
        <v>6704</v>
      </c>
      <c r="B1973" s="264" t="s">
        <v>3531</v>
      </c>
      <c r="C1973" s="290">
        <v>66200</v>
      </c>
      <c r="D1973" s="290">
        <v>66200</v>
      </c>
      <c r="E1973" s="261" t="s">
        <v>3267</v>
      </c>
      <c r="F1973" s="247"/>
      <c r="G1973" s="329"/>
      <c r="H1973" s="247"/>
      <c r="I1973" s="311" t="s">
        <v>270</v>
      </c>
      <c r="J1973" s="339"/>
    </row>
    <row r="1974" spans="1:10" s="156" customFormat="1" ht="25.5" x14ac:dyDescent="0.2">
      <c r="A1974" s="327" t="s">
        <v>6705</v>
      </c>
      <c r="B1974" s="264" t="s">
        <v>3532</v>
      </c>
      <c r="C1974" s="290">
        <v>21200</v>
      </c>
      <c r="D1974" s="290">
        <v>21200</v>
      </c>
      <c r="E1974" s="261" t="s">
        <v>3267</v>
      </c>
      <c r="F1974" s="247"/>
      <c r="G1974" s="329"/>
      <c r="H1974" s="247"/>
      <c r="I1974" s="311" t="s">
        <v>270</v>
      </c>
      <c r="J1974" s="339"/>
    </row>
    <row r="1975" spans="1:10" x14ac:dyDescent="0.2">
      <c r="A1975" s="215"/>
      <c r="B1975" s="477" t="s">
        <v>1828</v>
      </c>
      <c r="C1975" s="261"/>
      <c r="D1975" s="261"/>
      <c r="E1975" s="261"/>
      <c r="F1975" s="247"/>
      <c r="G1975" s="329"/>
      <c r="H1975" s="247"/>
      <c r="I1975" s="311" t="s">
        <v>270</v>
      </c>
      <c r="J1975" s="339" t="s">
        <v>1874</v>
      </c>
    </row>
    <row r="1976" spans="1:10" ht="25.5" x14ac:dyDescent="0.2">
      <c r="A1976" s="215" t="s">
        <v>6706</v>
      </c>
      <c r="B1976" s="264" t="s">
        <v>1827</v>
      </c>
      <c r="C1976" s="261" t="s">
        <v>1829</v>
      </c>
      <c r="D1976" s="261" t="s">
        <v>1829</v>
      </c>
      <c r="E1976" s="261" t="s">
        <v>681</v>
      </c>
      <c r="F1976" s="247" t="s">
        <v>4070</v>
      </c>
      <c r="G1976" s="329" t="s">
        <v>3010</v>
      </c>
      <c r="H1976" s="247"/>
      <c r="I1976" s="311" t="s">
        <v>270</v>
      </c>
      <c r="J1976" s="339" t="s">
        <v>1874</v>
      </c>
    </row>
    <row r="1977" spans="1:10" ht="25.5" x14ac:dyDescent="0.2">
      <c r="A1977" s="215" t="s">
        <v>6707</v>
      </c>
      <c r="B1977" s="264" t="s">
        <v>1830</v>
      </c>
      <c r="C1977" s="261" t="s">
        <v>1829</v>
      </c>
      <c r="D1977" s="261" t="s">
        <v>1829</v>
      </c>
      <c r="E1977" s="261" t="s">
        <v>681</v>
      </c>
      <c r="F1977" s="247" t="s">
        <v>4070</v>
      </c>
      <c r="G1977" s="329" t="s">
        <v>3010</v>
      </c>
      <c r="H1977" s="247"/>
      <c r="I1977" s="311" t="s">
        <v>270</v>
      </c>
      <c r="J1977" s="339" t="s">
        <v>1874</v>
      </c>
    </row>
    <row r="1978" spans="1:10" ht="25.5" x14ac:dyDescent="0.2">
      <c r="A1978" s="215" t="s">
        <v>6708</v>
      </c>
      <c r="B1978" s="264" t="s">
        <v>1831</v>
      </c>
      <c r="C1978" s="261" t="s">
        <v>1829</v>
      </c>
      <c r="D1978" s="261" t="s">
        <v>1829</v>
      </c>
      <c r="E1978" s="261" t="s">
        <v>681</v>
      </c>
      <c r="F1978" s="247" t="s">
        <v>4070</v>
      </c>
      <c r="G1978" s="329" t="s">
        <v>3010</v>
      </c>
      <c r="H1978" s="247"/>
      <c r="I1978" s="311" t="s">
        <v>270</v>
      </c>
      <c r="J1978" s="339" t="s">
        <v>1874</v>
      </c>
    </row>
    <row r="1979" spans="1:10" ht="25.5" x14ac:dyDescent="0.2">
      <c r="A1979" s="215" t="s">
        <v>6709</v>
      </c>
      <c r="B1979" s="264" t="s">
        <v>1832</v>
      </c>
      <c r="C1979" s="261" t="s">
        <v>1829</v>
      </c>
      <c r="D1979" s="261" t="s">
        <v>1829</v>
      </c>
      <c r="E1979" s="261" t="s">
        <v>681</v>
      </c>
      <c r="F1979" s="247" t="s">
        <v>4070</v>
      </c>
      <c r="G1979" s="329" t="s">
        <v>3010</v>
      </c>
      <c r="H1979" s="247"/>
      <c r="I1979" s="311" t="s">
        <v>270</v>
      </c>
      <c r="J1979" s="339" t="s">
        <v>1874</v>
      </c>
    </row>
    <row r="1980" spans="1:10" ht="25.5" x14ac:dyDescent="0.2">
      <c r="A1980" s="215" t="s">
        <v>6710</v>
      </c>
      <c r="B1980" s="264" t="s">
        <v>1833</v>
      </c>
      <c r="C1980" s="261" t="s">
        <v>1829</v>
      </c>
      <c r="D1980" s="261" t="s">
        <v>1829</v>
      </c>
      <c r="E1980" s="261" t="s">
        <v>681</v>
      </c>
      <c r="F1980" s="247" t="s">
        <v>4070</v>
      </c>
      <c r="G1980" s="329" t="s">
        <v>3010</v>
      </c>
      <c r="H1980" s="247"/>
      <c r="I1980" s="311" t="s">
        <v>270</v>
      </c>
      <c r="J1980" s="339" t="s">
        <v>1874</v>
      </c>
    </row>
    <row r="1981" spans="1:10" x14ac:dyDescent="0.2">
      <c r="A1981" s="215" t="s">
        <v>6711</v>
      </c>
      <c r="B1981" s="264" t="s">
        <v>1834</v>
      </c>
      <c r="C1981" s="261" t="s">
        <v>1829</v>
      </c>
      <c r="D1981" s="261" t="s">
        <v>1829</v>
      </c>
      <c r="E1981" s="261" t="s">
        <v>681</v>
      </c>
      <c r="F1981" s="247"/>
      <c r="G1981" s="329" t="s">
        <v>3010</v>
      </c>
      <c r="H1981" s="247"/>
      <c r="I1981" s="311" t="s">
        <v>270</v>
      </c>
      <c r="J1981" s="339" t="s">
        <v>1874</v>
      </c>
    </row>
    <row r="1982" spans="1:10" x14ac:dyDescent="0.2">
      <c r="A1982" s="215" t="s">
        <v>6712</v>
      </c>
      <c r="B1982" s="264" t="s">
        <v>1835</v>
      </c>
      <c r="C1982" s="261" t="s">
        <v>1829</v>
      </c>
      <c r="D1982" s="261" t="s">
        <v>1829</v>
      </c>
      <c r="E1982" s="261" t="s">
        <v>681</v>
      </c>
      <c r="F1982" s="247"/>
      <c r="G1982" s="329" t="s">
        <v>3010</v>
      </c>
      <c r="H1982" s="247"/>
      <c r="I1982" s="311" t="s">
        <v>270</v>
      </c>
      <c r="J1982" s="339" t="s">
        <v>1874</v>
      </c>
    </row>
    <row r="1983" spans="1:10" x14ac:dyDescent="0.2">
      <c r="A1983" s="215" t="s">
        <v>6713</v>
      </c>
      <c r="B1983" s="264" t="s">
        <v>1836</v>
      </c>
      <c r="C1983" s="261" t="s">
        <v>1837</v>
      </c>
      <c r="D1983" s="261" t="s">
        <v>1837</v>
      </c>
      <c r="E1983" s="261" t="s">
        <v>1048</v>
      </c>
      <c r="F1983" s="247"/>
      <c r="G1983" s="329" t="s">
        <v>3010</v>
      </c>
      <c r="H1983" s="247"/>
      <c r="I1983" s="311" t="s">
        <v>270</v>
      </c>
      <c r="J1983" s="339" t="s">
        <v>1874</v>
      </c>
    </row>
    <row r="1984" spans="1:10" ht="25.5" x14ac:dyDescent="0.2">
      <c r="A1984" s="215" t="s">
        <v>6714</v>
      </c>
      <c r="B1984" s="264" t="s">
        <v>1838</v>
      </c>
      <c r="C1984" s="261" t="s">
        <v>1839</v>
      </c>
      <c r="D1984" s="261" t="s">
        <v>1839</v>
      </c>
      <c r="E1984" s="261" t="s">
        <v>2041</v>
      </c>
      <c r="F1984" s="247" t="s">
        <v>4070</v>
      </c>
      <c r="G1984" s="329" t="s">
        <v>3010</v>
      </c>
      <c r="H1984" s="247"/>
      <c r="I1984" s="311" t="s">
        <v>270</v>
      </c>
      <c r="J1984" s="339" t="s">
        <v>1874</v>
      </c>
    </row>
    <row r="1985" spans="1:10" ht="25.5" x14ac:dyDescent="0.2">
      <c r="A1985" s="215" t="s">
        <v>6715</v>
      </c>
      <c r="B1985" s="264" t="s">
        <v>1840</v>
      </c>
      <c r="C1985" s="261" t="s">
        <v>1841</v>
      </c>
      <c r="D1985" s="261" t="s">
        <v>1841</v>
      </c>
      <c r="E1985" s="261" t="s">
        <v>2041</v>
      </c>
      <c r="F1985" s="247" t="s">
        <v>4070</v>
      </c>
      <c r="G1985" s="329" t="s">
        <v>3010</v>
      </c>
      <c r="H1985" s="247"/>
      <c r="I1985" s="311" t="s">
        <v>270</v>
      </c>
      <c r="J1985" s="339" t="s">
        <v>1874</v>
      </c>
    </row>
    <row r="1986" spans="1:10" s="156" customFormat="1" x14ac:dyDescent="0.2">
      <c r="A1986" s="215" t="s">
        <v>6716</v>
      </c>
      <c r="B1986" s="264" t="s">
        <v>3231</v>
      </c>
      <c r="C1986" s="261" t="s">
        <v>2644</v>
      </c>
      <c r="D1986" s="261" t="s">
        <v>2644</v>
      </c>
      <c r="E1986" s="261" t="s">
        <v>2062</v>
      </c>
      <c r="F1986" s="247"/>
      <c r="G1986" s="329" t="s">
        <v>3010</v>
      </c>
      <c r="H1986" s="247"/>
      <c r="I1986" s="311" t="s">
        <v>270</v>
      </c>
      <c r="J1986" s="339"/>
    </row>
    <row r="1987" spans="1:10" s="156" customFormat="1" x14ac:dyDescent="0.2">
      <c r="A1987" s="327" t="s">
        <v>6717</v>
      </c>
      <c r="B1987" s="264" t="s">
        <v>4063</v>
      </c>
      <c r="C1987" s="261" t="s">
        <v>4064</v>
      </c>
      <c r="D1987" s="261" t="s">
        <v>4064</v>
      </c>
      <c r="E1987" s="261" t="s">
        <v>4065</v>
      </c>
      <c r="F1987" s="247"/>
      <c r="G1987" s="329"/>
      <c r="H1987" s="247"/>
      <c r="I1987" s="311" t="s">
        <v>270</v>
      </c>
      <c r="J1987" s="339"/>
    </row>
    <row r="1988" spans="1:10" s="156" customFormat="1" x14ac:dyDescent="0.2">
      <c r="A1988" s="327" t="s">
        <v>6718</v>
      </c>
      <c r="B1988" s="264" t="s">
        <v>3230</v>
      </c>
      <c r="C1988" s="261" t="s">
        <v>2646</v>
      </c>
      <c r="D1988" s="261" t="s">
        <v>2646</v>
      </c>
      <c r="E1988" s="261" t="s">
        <v>4066</v>
      </c>
      <c r="F1988" s="247"/>
      <c r="G1988" s="329" t="s">
        <v>3247</v>
      </c>
      <c r="H1988" s="247" t="s">
        <v>3126</v>
      </c>
      <c r="I1988" s="311" t="s">
        <v>270</v>
      </c>
      <c r="J1988" s="339"/>
    </row>
    <row r="1989" spans="1:10" s="156" customFormat="1" x14ac:dyDescent="0.2">
      <c r="A1989" s="327" t="s">
        <v>6719</v>
      </c>
      <c r="B1989" s="264" t="s">
        <v>4057</v>
      </c>
      <c r="C1989" s="261" t="s">
        <v>2644</v>
      </c>
      <c r="D1989" s="261" t="s">
        <v>2644</v>
      </c>
      <c r="E1989" s="261" t="s">
        <v>4067</v>
      </c>
      <c r="F1989" s="247"/>
      <c r="G1989" s="329"/>
      <c r="H1989" s="247"/>
      <c r="I1989" s="311" t="s">
        <v>270</v>
      </c>
      <c r="J1989" s="339"/>
    </row>
    <row r="1990" spans="1:10" s="156" customFormat="1" x14ac:dyDescent="0.2">
      <c r="A1990" s="327" t="s">
        <v>6720</v>
      </c>
      <c r="B1990" s="261" t="s">
        <v>3525</v>
      </c>
      <c r="C1990" s="261" t="s">
        <v>2644</v>
      </c>
      <c r="D1990" s="261" t="s">
        <v>2644</v>
      </c>
      <c r="E1990" s="261" t="s">
        <v>4067</v>
      </c>
      <c r="F1990" s="247"/>
      <c r="G1990" s="329"/>
      <c r="H1990" s="247"/>
      <c r="I1990" s="311" t="s">
        <v>270</v>
      </c>
      <c r="J1990" s="339"/>
    </row>
    <row r="1991" spans="1:10" s="156" customFormat="1" x14ac:dyDescent="0.2">
      <c r="A1991" s="327" t="s">
        <v>6721</v>
      </c>
      <c r="B1991" s="234" t="s">
        <v>3555</v>
      </c>
      <c r="C1991" s="261" t="s">
        <v>2653</v>
      </c>
      <c r="D1991" s="261" t="s">
        <v>2653</v>
      </c>
      <c r="E1991" s="261" t="s">
        <v>3694</v>
      </c>
      <c r="F1991" s="247"/>
      <c r="G1991" s="329"/>
      <c r="H1991" s="247"/>
      <c r="I1991" s="311" t="s">
        <v>270</v>
      </c>
      <c r="J1991" s="339"/>
    </row>
    <row r="1992" spans="1:10" s="156" customFormat="1" x14ac:dyDescent="0.2">
      <c r="A1992" s="327" t="s">
        <v>6722</v>
      </c>
      <c r="B1992" s="234" t="s">
        <v>4058</v>
      </c>
      <c r="C1992" s="261" t="s">
        <v>4059</v>
      </c>
      <c r="D1992" s="261" t="s">
        <v>4059</v>
      </c>
      <c r="E1992" s="261" t="s">
        <v>4062</v>
      </c>
      <c r="F1992" s="247"/>
      <c r="G1992" s="329"/>
      <c r="H1992" s="247"/>
      <c r="I1992" s="311" t="s">
        <v>270</v>
      </c>
      <c r="J1992" s="339"/>
    </row>
    <row r="1993" spans="1:10" s="156" customFormat="1" x14ac:dyDescent="0.2">
      <c r="A1993" s="327" t="s">
        <v>6723</v>
      </c>
      <c r="B1993" s="234" t="s">
        <v>4060</v>
      </c>
      <c r="C1993" s="261" t="s">
        <v>2655</v>
      </c>
      <c r="D1993" s="261" t="s">
        <v>2655</v>
      </c>
      <c r="E1993" s="261" t="s">
        <v>4061</v>
      </c>
      <c r="F1993" s="247"/>
      <c r="G1993" s="329"/>
      <c r="H1993" s="247"/>
      <c r="I1993" s="311" t="s">
        <v>270</v>
      </c>
      <c r="J1993" s="339"/>
    </row>
    <row r="1994" spans="1:10" s="156" customFormat="1" ht="25.5" x14ac:dyDescent="0.2">
      <c r="A1994" s="327" t="s">
        <v>6724</v>
      </c>
      <c r="B1994" s="234" t="s">
        <v>3556</v>
      </c>
      <c r="C1994" s="261" t="s">
        <v>3554</v>
      </c>
      <c r="D1994" s="261" t="s">
        <v>3554</v>
      </c>
      <c r="E1994" s="261" t="s">
        <v>4068</v>
      </c>
      <c r="F1994" s="247"/>
      <c r="G1994" s="329" t="s">
        <v>4069</v>
      </c>
      <c r="H1994" s="247"/>
      <c r="I1994" s="311" t="s">
        <v>270</v>
      </c>
      <c r="J1994" s="339"/>
    </row>
    <row r="1995" spans="1:10" x14ac:dyDescent="0.2">
      <c r="A1995" s="215"/>
      <c r="B1995" s="477" t="s">
        <v>1842</v>
      </c>
      <c r="C1995" s="261"/>
      <c r="D1995" s="261"/>
      <c r="E1995" s="261"/>
      <c r="F1995" s="247"/>
      <c r="G1995" s="329"/>
      <c r="H1995" s="247"/>
      <c r="I1995" s="311" t="s">
        <v>270</v>
      </c>
      <c r="J1995" s="339" t="s">
        <v>1874</v>
      </c>
    </row>
    <row r="1996" spans="1:10" ht="25.5" x14ac:dyDescent="0.2">
      <c r="A1996" s="327" t="s">
        <v>6725</v>
      </c>
      <c r="B1996" s="264" t="s">
        <v>1843</v>
      </c>
      <c r="C1996" s="261" t="s">
        <v>4078</v>
      </c>
      <c r="D1996" s="259" t="s">
        <v>4078</v>
      </c>
      <c r="E1996" s="329" t="s">
        <v>1844</v>
      </c>
      <c r="F1996" s="247"/>
      <c r="G1996" s="329" t="s">
        <v>3010</v>
      </c>
      <c r="H1996" s="247"/>
      <c r="I1996" s="311" t="s">
        <v>270</v>
      </c>
      <c r="J1996" s="339" t="s">
        <v>1874</v>
      </c>
    </row>
    <row r="1997" spans="1:10" s="156" customFormat="1" x14ac:dyDescent="0.2">
      <c r="A1997" s="327" t="s">
        <v>6726</v>
      </c>
      <c r="B1997" s="264" t="s">
        <v>1846</v>
      </c>
      <c r="C1997" s="259">
        <v>19990</v>
      </c>
      <c r="D1997" s="259">
        <v>19990</v>
      </c>
      <c r="E1997" s="329" t="s">
        <v>1844</v>
      </c>
      <c r="F1997" s="247"/>
      <c r="G1997" s="329" t="s">
        <v>3010</v>
      </c>
      <c r="H1997" s="247"/>
      <c r="I1997" s="311" t="s">
        <v>270</v>
      </c>
      <c r="J1997" s="339" t="s">
        <v>1874</v>
      </c>
    </row>
    <row r="1998" spans="1:10" ht="15.6" customHeight="1" x14ac:dyDescent="0.2">
      <c r="A1998" s="327" t="s">
        <v>6727</v>
      </c>
      <c r="B1998" s="475" t="s">
        <v>1845</v>
      </c>
      <c r="C1998" s="259">
        <v>28000</v>
      </c>
      <c r="D1998" s="259">
        <v>28000</v>
      </c>
      <c r="E1998" s="329" t="s">
        <v>1844</v>
      </c>
      <c r="F1998" s="247"/>
      <c r="G1998" s="329" t="s">
        <v>3010</v>
      </c>
      <c r="H1998" s="247"/>
      <c r="I1998" s="311" t="s">
        <v>270</v>
      </c>
      <c r="J1998" s="339" t="s">
        <v>1874</v>
      </c>
    </row>
    <row r="1999" spans="1:10" x14ac:dyDescent="0.2">
      <c r="A1999" s="327" t="s">
        <v>6728</v>
      </c>
      <c r="B1999" s="264" t="s">
        <v>1847</v>
      </c>
      <c r="C1999" s="259">
        <v>45000</v>
      </c>
      <c r="D1999" s="259">
        <v>13500.12</v>
      </c>
      <c r="E1999" s="329" t="s">
        <v>1844</v>
      </c>
      <c r="F1999" s="247"/>
      <c r="G1999" s="329" t="s">
        <v>3010</v>
      </c>
      <c r="H1999" s="247"/>
      <c r="I1999" s="311" t="s">
        <v>270</v>
      </c>
      <c r="J1999" s="339" t="s">
        <v>1874</v>
      </c>
    </row>
    <row r="2000" spans="1:10" ht="25.5" x14ac:dyDescent="0.2">
      <c r="A2000" s="327" t="s">
        <v>6729</v>
      </c>
      <c r="B2000" s="264" t="s">
        <v>1848</v>
      </c>
      <c r="C2000" s="259">
        <v>20200</v>
      </c>
      <c r="D2000" s="259">
        <v>20200</v>
      </c>
      <c r="E2000" s="329" t="s">
        <v>1844</v>
      </c>
      <c r="F2000" s="247"/>
      <c r="G2000" s="329" t="s">
        <v>3010</v>
      </c>
      <c r="H2000" s="247"/>
      <c r="I2000" s="311" t="s">
        <v>270</v>
      </c>
      <c r="J2000" s="339" t="s">
        <v>1874</v>
      </c>
    </row>
    <row r="2001" spans="1:10" ht="25.5" x14ac:dyDescent="0.2">
      <c r="A2001" s="327" t="s">
        <v>6730</v>
      </c>
      <c r="B2001" s="264" t="s">
        <v>1849</v>
      </c>
      <c r="C2001" s="259">
        <v>51400</v>
      </c>
      <c r="D2001" s="259">
        <v>28269.9</v>
      </c>
      <c r="E2001" s="329" t="s">
        <v>1844</v>
      </c>
      <c r="F2001" s="247"/>
      <c r="G2001" s="329" t="s">
        <v>3010</v>
      </c>
      <c r="H2001" s="247"/>
      <c r="I2001" s="311" t="s">
        <v>270</v>
      </c>
      <c r="J2001" s="339" t="s">
        <v>1874</v>
      </c>
    </row>
    <row r="2002" spans="1:10" x14ac:dyDescent="0.2">
      <c r="A2002" s="327" t="s">
        <v>6731</v>
      </c>
      <c r="B2002" s="264" t="s">
        <v>1850</v>
      </c>
      <c r="C2002" s="259">
        <v>19990</v>
      </c>
      <c r="D2002" s="259">
        <v>19990</v>
      </c>
      <c r="E2002" s="329" t="s">
        <v>1844</v>
      </c>
      <c r="F2002" s="247"/>
      <c r="G2002" s="329" t="s">
        <v>3010</v>
      </c>
      <c r="H2002" s="247"/>
      <c r="I2002" s="311" t="s">
        <v>270</v>
      </c>
      <c r="J2002" s="339" t="s">
        <v>1874</v>
      </c>
    </row>
    <row r="2003" spans="1:10" x14ac:dyDescent="0.2">
      <c r="A2003" s="327" t="s">
        <v>6732</v>
      </c>
      <c r="B2003" s="264" t="s">
        <v>1851</v>
      </c>
      <c r="C2003" s="259">
        <v>15000</v>
      </c>
      <c r="D2003" s="259">
        <v>15000</v>
      </c>
      <c r="E2003" s="329" t="s">
        <v>1844</v>
      </c>
      <c r="F2003" s="247"/>
      <c r="G2003" s="329" t="s">
        <v>3010</v>
      </c>
      <c r="H2003" s="247"/>
      <c r="I2003" s="311" t="s">
        <v>270</v>
      </c>
      <c r="J2003" s="339" t="s">
        <v>1874</v>
      </c>
    </row>
    <row r="2004" spans="1:10" x14ac:dyDescent="0.2">
      <c r="A2004" s="327" t="s">
        <v>6733</v>
      </c>
      <c r="B2004" s="264" t="s">
        <v>1852</v>
      </c>
      <c r="C2004" s="259">
        <v>29000</v>
      </c>
      <c r="D2004" s="259">
        <v>29000</v>
      </c>
      <c r="E2004" s="333">
        <v>42369</v>
      </c>
      <c r="F2004" s="247"/>
      <c r="G2004" s="329" t="s">
        <v>3010</v>
      </c>
      <c r="H2004" s="247"/>
      <c r="I2004" s="311" t="s">
        <v>270</v>
      </c>
      <c r="J2004" s="339" t="s">
        <v>1874</v>
      </c>
    </row>
    <row r="2005" spans="1:10" s="156" customFormat="1" ht="25.5" x14ac:dyDescent="0.2">
      <c r="A2005" s="327" t="s">
        <v>6734</v>
      </c>
      <c r="B2005" s="264" t="s">
        <v>4085</v>
      </c>
      <c r="C2005" s="259">
        <v>72000</v>
      </c>
      <c r="D2005" s="259">
        <v>32571.32</v>
      </c>
      <c r="E2005" s="333" t="s">
        <v>4083</v>
      </c>
      <c r="F2005" s="247"/>
      <c r="G2005" s="329"/>
      <c r="H2005" s="247"/>
      <c r="I2005" s="311" t="s">
        <v>270</v>
      </c>
      <c r="J2005" s="339"/>
    </row>
    <row r="2006" spans="1:10" s="156" customFormat="1" ht="25.5" x14ac:dyDescent="0.2">
      <c r="A2006" s="327" t="s">
        <v>6735</v>
      </c>
      <c r="B2006" s="264" t="s">
        <v>4080</v>
      </c>
      <c r="C2006" s="259">
        <v>72000</v>
      </c>
      <c r="D2006" s="259">
        <v>32571.32</v>
      </c>
      <c r="E2006" s="261" t="s">
        <v>4083</v>
      </c>
      <c r="F2006" s="247"/>
      <c r="G2006" s="329"/>
      <c r="H2006" s="247"/>
      <c r="I2006" s="311" t="s">
        <v>270</v>
      </c>
      <c r="J2006" s="339"/>
    </row>
    <row r="2007" spans="1:10" s="156" customFormat="1" x14ac:dyDescent="0.2">
      <c r="A2007" s="327" t="s">
        <v>6736</v>
      </c>
      <c r="B2007" s="264" t="s">
        <v>4081</v>
      </c>
      <c r="C2007" s="259">
        <v>45000</v>
      </c>
      <c r="D2007" s="259">
        <v>20356.98</v>
      </c>
      <c r="E2007" s="261" t="s">
        <v>4083</v>
      </c>
      <c r="F2007" s="247"/>
      <c r="G2007" s="329"/>
      <c r="H2007" s="247"/>
      <c r="I2007" s="311" t="s">
        <v>270</v>
      </c>
      <c r="J2007" s="339"/>
    </row>
    <row r="2008" spans="1:10" s="156" customFormat="1" ht="25.5" x14ac:dyDescent="0.2">
      <c r="A2008" s="327" t="s">
        <v>6737</v>
      </c>
      <c r="B2008" s="264" t="s">
        <v>4082</v>
      </c>
      <c r="C2008" s="259">
        <v>300000</v>
      </c>
      <c r="D2008" s="259">
        <v>190000</v>
      </c>
      <c r="E2008" s="261" t="s">
        <v>4084</v>
      </c>
      <c r="F2008" s="247"/>
      <c r="G2008" s="329"/>
      <c r="H2008" s="247"/>
      <c r="I2008" s="311" t="s">
        <v>270</v>
      </c>
      <c r="J2008" s="339"/>
    </row>
    <row r="2009" spans="1:10" s="156" customFormat="1" ht="25.5" x14ac:dyDescent="0.2">
      <c r="A2009" s="327" t="s">
        <v>6738</v>
      </c>
      <c r="B2009" s="264" t="s">
        <v>4086</v>
      </c>
      <c r="C2009" s="259">
        <v>45000</v>
      </c>
      <c r="D2009" s="259">
        <v>45000</v>
      </c>
      <c r="E2009" s="261" t="s">
        <v>4089</v>
      </c>
      <c r="F2009" s="247"/>
      <c r="G2009" s="329"/>
      <c r="H2009" s="247"/>
      <c r="I2009" s="311" t="s">
        <v>270</v>
      </c>
      <c r="J2009" s="339"/>
    </row>
    <row r="2010" spans="1:10" s="156" customFormat="1" ht="25.5" x14ac:dyDescent="0.2">
      <c r="A2010" s="327" t="s">
        <v>6739</v>
      </c>
      <c r="B2010" s="264" t="s">
        <v>4087</v>
      </c>
      <c r="C2010" s="259">
        <v>329559</v>
      </c>
      <c r="D2010" s="259">
        <v>43941.120000000003</v>
      </c>
      <c r="E2010" s="261" t="s">
        <v>4090</v>
      </c>
      <c r="F2010" s="247"/>
      <c r="G2010" s="329"/>
      <c r="H2010" s="247"/>
      <c r="I2010" s="311" t="s">
        <v>270</v>
      </c>
      <c r="J2010" s="339"/>
    </row>
    <row r="2011" spans="1:10" s="156" customFormat="1" ht="25.5" x14ac:dyDescent="0.2">
      <c r="A2011" s="327" t="s">
        <v>6740</v>
      </c>
      <c r="B2011" s="264" t="s">
        <v>4088</v>
      </c>
      <c r="C2011" s="259">
        <v>179863</v>
      </c>
      <c r="D2011" s="259">
        <v>23981.759999999998</v>
      </c>
      <c r="E2011" s="261" t="s">
        <v>4090</v>
      </c>
      <c r="F2011" s="247"/>
      <c r="G2011" s="329"/>
      <c r="H2011" s="247"/>
      <c r="I2011" s="311" t="s">
        <v>270</v>
      </c>
      <c r="J2011" s="339"/>
    </row>
    <row r="2012" spans="1:10" s="156" customFormat="1" ht="25.5" x14ac:dyDescent="0.2">
      <c r="A2012" s="327" t="s">
        <v>6741</v>
      </c>
      <c r="B2012" s="264" t="s">
        <v>4093</v>
      </c>
      <c r="C2012" s="259">
        <v>16000</v>
      </c>
      <c r="D2012" s="259">
        <v>16000</v>
      </c>
      <c r="E2012" s="261" t="s">
        <v>4092</v>
      </c>
      <c r="F2012" s="247"/>
      <c r="G2012" s="329"/>
      <c r="H2012" s="247"/>
      <c r="I2012" s="311" t="s">
        <v>270</v>
      </c>
      <c r="J2012" s="339"/>
    </row>
    <row r="2013" spans="1:10" s="156" customFormat="1" ht="25.5" x14ac:dyDescent="0.2">
      <c r="A2013" s="327" t="s">
        <v>6742</v>
      </c>
      <c r="B2013" s="264" t="s">
        <v>4093</v>
      </c>
      <c r="C2013" s="259">
        <v>16000</v>
      </c>
      <c r="D2013" s="259">
        <v>16000</v>
      </c>
      <c r="E2013" s="261" t="s">
        <v>4092</v>
      </c>
      <c r="F2013" s="247"/>
      <c r="G2013" s="329"/>
      <c r="H2013" s="247"/>
      <c r="I2013" s="311" t="s">
        <v>270</v>
      </c>
      <c r="J2013" s="339"/>
    </row>
    <row r="2014" spans="1:10" s="156" customFormat="1" ht="25.5" x14ac:dyDescent="0.2">
      <c r="A2014" s="327" t="s">
        <v>6743</v>
      </c>
      <c r="B2014" s="264" t="s">
        <v>4094</v>
      </c>
      <c r="C2014" s="259">
        <v>19800</v>
      </c>
      <c r="D2014" s="259">
        <v>19800</v>
      </c>
      <c r="E2014" s="261" t="s">
        <v>4092</v>
      </c>
      <c r="F2014" s="247"/>
      <c r="G2014" s="329"/>
      <c r="H2014" s="247"/>
      <c r="I2014" s="311" t="s">
        <v>270</v>
      </c>
      <c r="J2014" s="339"/>
    </row>
    <row r="2015" spans="1:10" s="156" customFormat="1" ht="25.5" x14ac:dyDescent="0.2">
      <c r="A2015" s="327" t="s">
        <v>6744</v>
      </c>
      <c r="B2015" s="264" t="s">
        <v>4094</v>
      </c>
      <c r="C2015" s="259">
        <v>19800</v>
      </c>
      <c r="D2015" s="259">
        <v>19800</v>
      </c>
      <c r="E2015" s="261" t="s">
        <v>4092</v>
      </c>
      <c r="F2015" s="247"/>
      <c r="G2015" s="329"/>
      <c r="H2015" s="247"/>
      <c r="I2015" s="311" t="s">
        <v>270</v>
      </c>
      <c r="J2015" s="339"/>
    </row>
    <row r="2016" spans="1:10" s="156" customFormat="1" ht="25.5" x14ac:dyDescent="0.2">
      <c r="A2016" s="327" t="s">
        <v>6745</v>
      </c>
      <c r="B2016" s="264" t="s">
        <v>4091</v>
      </c>
      <c r="C2016" s="259">
        <v>41700</v>
      </c>
      <c r="D2016" s="259">
        <v>41700</v>
      </c>
      <c r="E2016" s="261" t="s">
        <v>4092</v>
      </c>
      <c r="F2016" s="247"/>
      <c r="G2016" s="329"/>
      <c r="H2016" s="247"/>
      <c r="I2016" s="311" t="s">
        <v>270</v>
      </c>
      <c r="J2016" s="339"/>
    </row>
    <row r="2017" spans="1:10" s="156" customFormat="1" ht="25.5" x14ac:dyDescent="0.2">
      <c r="A2017" s="327" t="s">
        <v>6746</v>
      </c>
      <c r="B2017" s="264" t="s">
        <v>4079</v>
      </c>
      <c r="C2017" s="259">
        <v>32900</v>
      </c>
      <c r="D2017" s="259">
        <v>32900</v>
      </c>
      <c r="E2017" s="333" t="s">
        <v>3691</v>
      </c>
      <c r="F2017" s="247"/>
      <c r="G2017" s="329"/>
      <c r="H2017" s="247"/>
      <c r="I2017" s="311" t="s">
        <v>270</v>
      </c>
      <c r="J2017" s="339"/>
    </row>
    <row r="2018" spans="1:10" s="156" customFormat="1" ht="25.5" x14ac:dyDescent="0.2">
      <c r="A2018" s="327" t="s">
        <v>6747</v>
      </c>
      <c r="B2018" s="264" t="s">
        <v>4079</v>
      </c>
      <c r="C2018" s="259">
        <v>32900</v>
      </c>
      <c r="D2018" s="259">
        <v>32900</v>
      </c>
      <c r="E2018" s="333" t="s">
        <v>3691</v>
      </c>
      <c r="F2018" s="247"/>
      <c r="G2018" s="329"/>
      <c r="H2018" s="247"/>
      <c r="I2018" s="311" t="s">
        <v>270</v>
      </c>
      <c r="J2018" s="339"/>
    </row>
    <row r="2019" spans="1:10" s="156" customFormat="1" x14ac:dyDescent="0.2">
      <c r="A2019" s="215"/>
      <c r="B2019" s="477" t="s">
        <v>1858</v>
      </c>
      <c r="C2019" s="259"/>
      <c r="D2019" s="259"/>
      <c r="E2019" s="333"/>
      <c r="F2019" s="247"/>
      <c r="G2019" s="329" t="s">
        <v>3010</v>
      </c>
      <c r="H2019" s="247"/>
      <c r="I2019" s="311" t="s">
        <v>270</v>
      </c>
      <c r="J2019" s="339" t="s">
        <v>1874</v>
      </c>
    </row>
    <row r="2020" spans="1:10" x14ac:dyDescent="0.2">
      <c r="A2020" s="327" t="s">
        <v>6748</v>
      </c>
      <c r="B2020" s="264" t="s">
        <v>1854</v>
      </c>
      <c r="C2020" s="259">
        <v>35065.800000000003</v>
      </c>
      <c r="D2020" s="259">
        <v>35065.800000000003</v>
      </c>
      <c r="E2020" s="329" t="s">
        <v>1853</v>
      </c>
      <c r="F2020" s="247"/>
      <c r="G2020" s="329" t="s">
        <v>3010</v>
      </c>
      <c r="H2020" s="247"/>
      <c r="I2020" s="311" t="s">
        <v>270</v>
      </c>
      <c r="J2020" s="339" t="s">
        <v>1874</v>
      </c>
    </row>
    <row r="2021" spans="1:10" x14ac:dyDescent="0.2">
      <c r="A2021" s="327" t="s">
        <v>6749</v>
      </c>
      <c r="B2021" s="264" t="s">
        <v>996</v>
      </c>
      <c r="C2021" s="259">
        <v>20123</v>
      </c>
      <c r="D2021" s="259">
        <v>20123</v>
      </c>
      <c r="E2021" s="329" t="s">
        <v>1855</v>
      </c>
      <c r="F2021" s="247"/>
      <c r="G2021" s="329" t="s">
        <v>3010</v>
      </c>
      <c r="H2021" s="247"/>
      <c r="I2021" s="311" t="s">
        <v>270</v>
      </c>
      <c r="J2021" s="339" t="s">
        <v>1874</v>
      </c>
    </row>
    <row r="2022" spans="1:10" x14ac:dyDescent="0.2">
      <c r="A2022" s="327" t="s">
        <v>6750</v>
      </c>
      <c r="B2022" s="264" t="s">
        <v>1857</v>
      </c>
      <c r="C2022" s="259">
        <v>28900</v>
      </c>
      <c r="D2022" s="259">
        <v>28900</v>
      </c>
      <c r="E2022" s="329" t="s">
        <v>1856</v>
      </c>
      <c r="F2022" s="247"/>
      <c r="G2022" s="329" t="s">
        <v>3010</v>
      </c>
      <c r="H2022" s="247"/>
      <c r="I2022" s="311" t="s">
        <v>270</v>
      </c>
      <c r="J2022" s="339" t="s">
        <v>1874</v>
      </c>
    </row>
    <row r="2023" spans="1:10" ht="25.5" x14ac:dyDescent="0.2">
      <c r="A2023" s="327" t="s">
        <v>6751</v>
      </c>
      <c r="B2023" s="264" t="s">
        <v>1859</v>
      </c>
      <c r="C2023" s="259">
        <v>30000</v>
      </c>
      <c r="D2023" s="259">
        <v>30000</v>
      </c>
      <c r="E2023" s="329" t="s">
        <v>1860</v>
      </c>
      <c r="F2023" s="247"/>
      <c r="G2023" s="329" t="s">
        <v>3010</v>
      </c>
      <c r="H2023" s="247"/>
      <c r="I2023" s="311" t="s">
        <v>270</v>
      </c>
      <c r="J2023" s="339" t="s">
        <v>1874</v>
      </c>
    </row>
    <row r="2024" spans="1:10" x14ac:dyDescent="0.2">
      <c r="A2024" s="327" t="s">
        <v>6752</v>
      </c>
      <c r="B2024" s="264" t="s">
        <v>1861</v>
      </c>
      <c r="C2024" s="259">
        <v>15000</v>
      </c>
      <c r="D2024" s="259">
        <v>15000</v>
      </c>
      <c r="E2024" s="329" t="s">
        <v>1862</v>
      </c>
      <c r="F2024" s="247"/>
      <c r="G2024" s="329" t="s">
        <v>3010</v>
      </c>
      <c r="H2024" s="247"/>
      <c r="I2024" s="311" t="s">
        <v>270</v>
      </c>
      <c r="J2024" s="339" t="s">
        <v>1874</v>
      </c>
    </row>
    <row r="2025" spans="1:10" ht="25.5" x14ac:dyDescent="0.2">
      <c r="A2025" s="327" t="s">
        <v>6753</v>
      </c>
      <c r="B2025" s="264" t="s">
        <v>1863</v>
      </c>
      <c r="C2025" s="259">
        <v>25000</v>
      </c>
      <c r="D2025" s="259">
        <v>25000</v>
      </c>
      <c r="E2025" s="329" t="s">
        <v>1860</v>
      </c>
      <c r="F2025" s="247"/>
      <c r="G2025" s="329" t="s">
        <v>3010</v>
      </c>
      <c r="H2025" s="247"/>
      <c r="I2025" s="311" t="s">
        <v>270</v>
      </c>
      <c r="J2025" s="339" t="s">
        <v>1874</v>
      </c>
    </row>
    <row r="2026" spans="1:10" ht="25.5" x14ac:dyDescent="0.2">
      <c r="A2026" s="327" t="s">
        <v>6754</v>
      </c>
      <c r="B2026" s="264" t="s">
        <v>1864</v>
      </c>
      <c r="C2026" s="259">
        <v>25000</v>
      </c>
      <c r="D2026" s="259">
        <v>25000</v>
      </c>
      <c r="E2026" s="329" t="s">
        <v>1860</v>
      </c>
      <c r="F2026" s="247"/>
      <c r="G2026" s="329" t="s">
        <v>3010</v>
      </c>
      <c r="H2026" s="247"/>
      <c r="I2026" s="311" t="s">
        <v>270</v>
      </c>
      <c r="J2026" s="339" t="s">
        <v>1874</v>
      </c>
    </row>
    <row r="2027" spans="1:10" x14ac:dyDescent="0.2">
      <c r="A2027" s="327" t="s">
        <v>6755</v>
      </c>
      <c r="B2027" s="264" t="s">
        <v>1866</v>
      </c>
      <c r="C2027" s="259">
        <v>20000</v>
      </c>
      <c r="D2027" s="259">
        <v>20000</v>
      </c>
      <c r="E2027" s="329" t="s">
        <v>1865</v>
      </c>
      <c r="F2027" s="247"/>
      <c r="G2027" s="329" t="s">
        <v>3010</v>
      </c>
      <c r="H2027" s="247"/>
      <c r="I2027" s="311" t="s">
        <v>270</v>
      </c>
      <c r="J2027" s="339" t="s">
        <v>1874</v>
      </c>
    </row>
    <row r="2028" spans="1:10" s="156" customFormat="1" x14ac:dyDescent="0.2">
      <c r="A2028" s="327" t="s">
        <v>6756</v>
      </c>
      <c r="B2028" s="264" t="s">
        <v>8767</v>
      </c>
      <c r="C2028" s="259">
        <v>114807</v>
      </c>
      <c r="D2028" s="259">
        <v>114807</v>
      </c>
      <c r="E2028" s="329"/>
      <c r="F2028" s="247"/>
      <c r="G2028" s="329"/>
      <c r="H2028" s="247"/>
      <c r="I2028" s="311" t="s">
        <v>270</v>
      </c>
      <c r="J2028" s="339"/>
    </row>
    <row r="2029" spans="1:10" s="156" customFormat="1" x14ac:dyDescent="0.2">
      <c r="A2029" s="327" t="s">
        <v>6757</v>
      </c>
      <c r="B2029" s="264" t="s">
        <v>8768</v>
      </c>
      <c r="C2029" s="259">
        <v>34154</v>
      </c>
      <c r="D2029" s="259">
        <v>34154</v>
      </c>
      <c r="E2029" s="329"/>
      <c r="F2029" s="247"/>
      <c r="G2029" s="329"/>
      <c r="H2029" s="247"/>
      <c r="I2029" s="311" t="s">
        <v>270</v>
      </c>
      <c r="J2029" s="339"/>
    </row>
    <row r="2030" spans="1:10" s="156" customFormat="1" x14ac:dyDescent="0.2">
      <c r="A2030" s="327" t="s">
        <v>6758</v>
      </c>
      <c r="B2030" s="264" t="s">
        <v>8769</v>
      </c>
      <c r="C2030" s="259">
        <v>97099</v>
      </c>
      <c r="D2030" s="259">
        <v>97099</v>
      </c>
      <c r="E2030" s="329"/>
      <c r="F2030" s="247"/>
      <c r="G2030" s="329"/>
      <c r="H2030" s="247"/>
      <c r="I2030" s="311" t="s">
        <v>270</v>
      </c>
      <c r="J2030" s="339"/>
    </row>
    <row r="2031" spans="1:10" s="156" customFormat="1" x14ac:dyDescent="0.2">
      <c r="A2031" s="327" t="s">
        <v>6759</v>
      </c>
      <c r="B2031" s="264" t="s">
        <v>8770</v>
      </c>
      <c r="C2031" s="259">
        <v>82651</v>
      </c>
      <c r="D2031" s="259">
        <v>82651</v>
      </c>
      <c r="E2031" s="329"/>
      <c r="F2031" s="247"/>
      <c r="G2031" s="329"/>
      <c r="H2031" s="247"/>
      <c r="I2031" s="311" t="s">
        <v>270</v>
      </c>
      <c r="J2031" s="339"/>
    </row>
    <row r="2032" spans="1:10" s="156" customFormat="1" x14ac:dyDescent="0.2">
      <c r="A2032" s="327" t="s">
        <v>6760</v>
      </c>
      <c r="B2032" s="264" t="s">
        <v>8771</v>
      </c>
      <c r="C2032" s="259">
        <v>133769</v>
      </c>
      <c r="D2032" s="259">
        <v>133769</v>
      </c>
      <c r="E2032" s="329"/>
      <c r="F2032" s="247"/>
      <c r="G2032" s="329"/>
      <c r="H2032" s="247"/>
      <c r="I2032" s="311" t="s">
        <v>270</v>
      </c>
      <c r="J2032" s="339"/>
    </row>
    <row r="2033" spans="1:10" s="156" customFormat="1" x14ac:dyDescent="0.2">
      <c r="A2033" s="327" t="s">
        <v>6761</v>
      </c>
      <c r="B2033" s="264" t="s">
        <v>8772</v>
      </c>
      <c r="C2033" s="259">
        <v>180955</v>
      </c>
      <c r="D2033" s="259">
        <v>180955</v>
      </c>
      <c r="E2033" s="329"/>
      <c r="F2033" s="247"/>
      <c r="G2033" s="329"/>
      <c r="H2033" s="247"/>
      <c r="I2033" s="311" t="s">
        <v>270</v>
      </c>
      <c r="J2033" s="339"/>
    </row>
    <row r="2034" spans="1:10" s="156" customFormat="1" x14ac:dyDescent="0.2">
      <c r="A2034" s="327" t="s">
        <v>6762</v>
      </c>
      <c r="B2034" s="264" t="s">
        <v>8773</v>
      </c>
      <c r="C2034" s="259">
        <v>80554</v>
      </c>
      <c r="D2034" s="259">
        <v>80554</v>
      </c>
      <c r="E2034" s="329"/>
      <c r="F2034" s="247"/>
      <c r="G2034" s="329"/>
      <c r="H2034" s="247"/>
      <c r="I2034" s="311" t="s">
        <v>270</v>
      </c>
      <c r="J2034" s="339"/>
    </row>
    <row r="2035" spans="1:10" s="156" customFormat="1" x14ac:dyDescent="0.2">
      <c r="A2035" s="327" t="s">
        <v>6763</v>
      </c>
      <c r="B2035" s="264" t="s">
        <v>8774</v>
      </c>
      <c r="C2035" s="259">
        <v>260185</v>
      </c>
      <c r="D2035" s="259">
        <v>260185</v>
      </c>
      <c r="E2035" s="329"/>
      <c r="F2035" s="247"/>
      <c r="G2035" s="329"/>
      <c r="H2035" s="247"/>
      <c r="I2035" s="311" t="s">
        <v>270</v>
      </c>
      <c r="J2035" s="339"/>
    </row>
    <row r="2036" spans="1:10" s="156" customFormat="1" x14ac:dyDescent="0.2">
      <c r="A2036" s="327" t="s">
        <v>6764</v>
      </c>
      <c r="B2036" s="264" t="s">
        <v>8775</v>
      </c>
      <c r="C2036" s="259">
        <v>297127</v>
      </c>
      <c r="D2036" s="259">
        <v>297127</v>
      </c>
      <c r="E2036" s="329"/>
      <c r="F2036" s="247"/>
      <c r="G2036" s="329"/>
      <c r="H2036" s="247"/>
      <c r="I2036" s="311" t="s">
        <v>270</v>
      </c>
      <c r="J2036" s="339"/>
    </row>
    <row r="2037" spans="1:10" s="156" customFormat="1" x14ac:dyDescent="0.2">
      <c r="A2037" s="327" t="s">
        <v>6765</v>
      </c>
      <c r="B2037" s="264" t="s">
        <v>8776</v>
      </c>
      <c r="C2037" s="259">
        <v>88679</v>
      </c>
      <c r="D2037" s="259">
        <v>88679</v>
      </c>
      <c r="E2037" s="329"/>
      <c r="F2037" s="247"/>
      <c r="G2037" s="329"/>
      <c r="H2037" s="247"/>
      <c r="I2037" s="311" t="s">
        <v>270</v>
      </c>
      <c r="J2037" s="339"/>
    </row>
    <row r="2038" spans="1:10" s="156" customFormat="1" ht="25.5" x14ac:dyDescent="0.2">
      <c r="A2038" s="327" t="s">
        <v>6766</v>
      </c>
      <c r="B2038" s="264" t="s">
        <v>8777</v>
      </c>
      <c r="C2038" s="259">
        <v>19850</v>
      </c>
      <c r="D2038" s="259">
        <v>19850</v>
      </c>
      <c r="E2038" s="329"/>
      <c r="F2038" s="247"/>
      <c r="G2038" s="329"/>
      <c r="H2038" s="247"/>
      <c r="I2038" s="311" t="s">
        <v>270</v>
      </c>
      <c r="J2038" s="339"/>
    </row>
    <row r="2039" spans="1:10" s="156" customFormat="1" x14ac:dyDescent="0.2">
      <c r="A2039" s="327" t="s">
        <v>6767</v>
      </c>
      <c r="B2039" s="264" t="s">
        <v>1861</v>
      </c>
      <c r="C2039" s="259">
        <v>15000</v>
      </c>
      <c r="D2039" s="259">
        <v>15000</v>
      </c>
      <c r="E2039" s="329"/>
      <c r="F2039" s="247"/>
      <c r="G2039" s="329"/>
      <c r="H2039" s="247"/>
      <c r="I2039" s="311" t="s">
        <v>270</v>
      </c>
      <c r="J2039" s="339"/>
    </row>
    <row r="2040" spans="1:10" s="156" customFormat="1" x14ac:dyDescent="0.2">
      <c r="A2040" s="327" t="s">
        <v>6768</v>
      </c>
      <c r="B2040" s="264" t="s">
        <v>8778</v>
      </c>
      <c r="C2040" s="259">
        <v>210526.32</v>
      </c>
      <c r="D2040" s="259">
        <v>210526.32</v>
      </c>
      <c r="E2040" s="329"/>
      <c r="F2040" s="247"/>
      <c r="G2040" s="329"/>
      <c r="H2040" s="247"/>
      <c r="I2040" s="311" t="s">
        <v>270</v>
      </c>
      <c r="J2040" s="339"/>
    </row>
    <row r="2041" spans="1:10" s="156" customFormat="1" ht="25.5" x14ac:dyDescent="0.2">
      <c r="A2041" s="327" t="s">
        <v>6769</v>
      </c>
      <c r="B2041" s="264" t="s">
        <v>8779</v>
      </c>
      <c r="C2041" s="259">
        <v>143453.22</v>
      </c>
      <c r="D2041" s="259">
        <v>143453.22</v>
      </c>
      <c r="E2041" s="329"/>
      <c r="F2041" s="247"/>
      <c r="G2041" s="329"/>
      <c r="H2041" s="247"/>
      <c r="I2041" s="311" t="s">
        <v>270</v>
      </c>
      <c r="J2041" s="339"/>
    </row>
    <row r="2042" spans="1:10" s="156" customFormat="1" ht="25.5" x14ac:dyDescent="0.2">
      <c r="A2042" s="327" t="s">
        <v>6770</v>
      </c>
      <c r="B2042" s="264" t="s">
        <v>8780</v>
      </c>
      <c r="C2042" s="259">
        <v>210526.31</v>
      </c>
      <c r="D2042" s="259">
        <v>210526.31</v>
      </c>
      <c r="E2042" s="329"/>
      <c r="F2042" s="247"/>
      <c r="G2042" s="329"/>
      <c r="H2042" s="247"/>
      <c r="I2042" s="311" t="s">
        <v>270</v>
      </c>
      <c r="J2042" s="339"/>
    </row>
    <row r="2043" spans="1:10" s="156" customFormat="1" ht="25.5" x14ac:dyDescent="0.2">
      <c r="A2043" s="327" t="s">
        <v>6771</v>
      </c>
      <c r="B2043" s="264" t="s">
        <v>8781</v>
      </c>
      <c r="C2043" s="259">
        <v>83000</v>
      </c>
      <c r="D2043" s="259">
        <v>83000</v>
      </c>
      <c r="E2043" s="329"/>
      <c r="F2043" s="247"/>
      <c r="G2043" s="329"/>
      <c r="H2043" s="247"/>
      <c r="I2043" s="311" t="s">
        <v>270</v>
      </c>
      <c r="J2043" s="339"/>
    </row>
    <row r="2044" spans="1:10" s="156" customFormat="1" ht="25.5" x14ac:dyDescent="0.2">
      <c r="A2044" s="327" t="s">
        <v>6772</v>
      </c>
      <c r="B2044" s="264" t="s">
        <v>8782</v>
      </c>
      <c r="C2044" s="259">
        <v>315789.46999999997</v>
      </c>
      <c r="D2044" s="259">
        <v>315789.46999999997</v>
      </c>
      <c r="E2044" s="329"/>
      <c r="F2044" s="247"/>
      <c r="G2044" s="329"/>
      <c r="H2044" s="247"/>
      <c r="I2044" s="311" t="s">
        <v>270</v>
      </c>
      <c r="J2044" s="339"/>
    </row>
    <row r="2045" spans="1:10" s="156" customFormat="1" x14ac:dyDescent="0.2">
      <c r="A2045" s="215" t="s">
        <v>6773</v>
      </c>
      <c r="B2045" s="477" t="s">
        <v>1872</v>
      </c>
      <c r="C2045" s="259"/>
      <c r="D2045" s="259"/>
      <c r="E2045" s="329"/>
      <c r="F2045" s="247"/>
      <c r="G2045" s="329"/>
      <c r="H2045" s="247"/>
      <c r="I2045" s="311" t="s">
        <v>270</v>
      </c>
      <c r="J2045" s="339" t="s">
        <v>1874</v>
      </c>
    </row>
    <row r="2046" spans="1:10" x14ac:dyDescent="0.2">
      <c r="A2046" s="327" t="s">
        <v>6774</v>
      </c>
      <c r="B2046" s="264" t="s">
        <v>1868</v>
      </c>
      <c r="C2046" s="259">
        <v>15890</v>
      </c>
      <c r="D2046" s="259">
        <v>15890</v>
      </c>
      <c r="E2046" s="329" t="s">
        <v>1867</v>
      </c>
      <c r="F2046" s="247"/>
      <c r="G2046" s="329" t="s">
        <v>3010</v>
      </c>
      <c r="H2046" s="247"/>
      <c r="I2046" s="311" t="s">
        <v>270</v>
      </c>
      <c r="J2046" s="339" t="s">
        <v>1874</v>
      </c>
    </row>
    <row r="2047" spans="1:10" x14ac:dyDescent="0.2">
      <c r="A2047" s="327" t="s">
        <v>6775</v>
      </c>
      <c r="B2047" s="264" t="s">
        <v>1869</v>
      </c>
      <c r="C2047" s="330">
        <v>45500</v>
      </c>
      <c r="D2047" s="330">
        <v>45500</v>
      </c>
      <c r="E2047" s="469" t="s">
        <v>1870</v>
      </c>
      <c r="F2047" s="247"/>
      <c r="G2047" s="329" t="s">
        <v>3010</v>
      </c>
      <c r="H2047" s="247"/>
      <c r="I2047" s="311" t="s">
        <v>270</v>
      </c>
      <c r="J2047" s="339" t="s">
        <v>1874</v>
      </c>
    </row>
    <row r="2048" spans="1:10" s="156" customFormat="1" x14ac:dyDescent="0.2">
      <c r="A2048" s="327" t="s">
        <v>6776</v>
      </c>
      <c r="B2048" s="264" t="s">
        <v>1866</v>
      </c>
      <c r="C2048" s="330">
        <v>20000</v>
      </c>
      <c r="D2048" s="330">
        <v>20000</v>
      </c>
      <c r="E2048" s="478">
        <v>40072</v>
      </c>
      <c r="F2048" s="247"/>
      <c r="G2048" s="329" t="s">
        <v>3010</v>
      </c>
      <c r="H2048" s="247"/>
      <c r="I2048" s="311" t="s">
        <v>270</v>
      </c>
      <c r="J2048" s="339"/>
    </row>
    <row r="2049" spans="1:10" x14ac:dyDescent="0.2">
      <c r="A2049" s="327" t="s">
        <v>6777</v>
      </c>
      <c r="B2049" s="264" t="s">
        <v>1871</v>
      </c>
      <c r="C2049" s="479">
        <v>29690</v>
      </c>
      <c r="D2049" s="479">
        <v>29690</v>
      </c>
      <c r="E2049" s="480" t="s">
        <v>1867</v>
      </c>
      <c r="F2049" s="247"/>
      <c r="G2049" s="329" t="s">
        <v>3010</v>
      </c>
      <c r="H2049" s="247"/>
      <c r="I2049" s="311" t="s">
        <v>270</v>
      </c>
      <c r="J2049" s="339" t="s">
        <v>1874</v>
      </c>
    </row>
    <row r="2050" spans="1:10" s="156" customFormat="1" x14ac:dyDescent="0.2">
      <c r="A2050" s="327" t="s">
        <v>6778</v>
      </c>
      <c r="B2050" s="264" t="s">
        <v>2658</v>
      </c>
      <c r="C2050" s="259">
        <v>70000</v>
      </c>
      <c r="D2050" s="259">
        <v>70000</v>
      </c>
      <c r="E2050" s="333">
        <v>40957</v>
      </c>
      <c r="F2050" s="247"/>
      <c r="G2050" s="329" t="s">
        <v>3010</v>
      </c>
      <c r="H2050" s="247"/>
      <c r="I2050" s="311" t="s">
        <v>270</v>
      </c>
      <c r="J2050" s="339"/>
    </row>
    <row r="2051" spans="1:10" s="156" customFormat="1" ht="38.25" x14ac:dyDescent="0.2">
      <c r="A2051" s="327" t="s">
        <v>6779</v>
      </c>
      <c r="B2051" s="261" t="s">
        <v>8760</v>
      </c>
      <c r="C2051" s="259">
        <v>35000</v>
      </c>
      <c r="D2051" s="259">
        <v>35000</v>
      </c>
      <c r="E2051" s="333"/>
      <c r="F2051" s="247"/>
      <c r="G2051" s="329"/>
      <c r="H2051" s="247"/>
      <c r="I2051" s="311" t="s">
        <v>270</v>
      </c>
      <c r="J2051" s="339"/>
    </row>
    <row r="2052" spans="1:10" s="156" customFormat="1" x14ac:dyDescent="0.2">
      <c r="A2052" s="511" t="s">
        <v>6780</v>
      </c>
      <c r="B2052" s="512" t="s">
        <v>2659</v>
      </c>
      <c r="C2052" s="259">
        <v>50217.91</v>
      </c>
      <c r="D2052" s="259">
        <v>50217.91</v>
      </c>
      <c r="E2052" s="481">
        <v>43830</v>
      </c>
      <c r="F2052" s="513"/>
      <c r="G2052" s="329" t="s">
        <v>3010</v>
      </c>
      <c r="H2052" s="247"/>
      <c r="I2052" s="311" t="s">
        <v>270</v>
      </c>
      <c r="J2052" s="339"/>
    </row>
    <row r="2053" spans="1:10" s="156" customFormat="1" x14ac:dyDescent="0.2">
      <c r="A2053" s="511" t="s">
        <v>6781</v>
      </c>
      <c r="B2053" s="261" t="s">
        <v>8761</v>
      </c>
      <c r="C2053" s="259">
        <v>59100</v>
      </c>
      <c r="D2053" s="259">
        <v>59100</v>
      </c>
      <c r="E2053" s="333"/>
      <c r="F2053" s="247"/>
      <c r="G2053" s="329"/>
      <c r="H2053" s="247"/>
      <c r="I2053" s="311" t="s">
        <v>270</v>
      </c>
      <c r="J2053" s="339"/>
    </row>
    <row r="2054" spans="1:10" s="156" customFormat="1" x14ac:dyDescent="0.2">
      <c r="A2054" s="511" t="s">
        <v>6782</v>
      </c>
      <c r="B2054" s="261" t="s">
        <v>8762</v>
      </c>
      <c r="C2054" s="259">
        <v>15000</v>
      </c>
      <c r="D2054" s="259">
        <v>15000</v>
      </c>
      <c r="E2054" s="333"/>
      <c r="F2054" s="247"/>
      <c r="G2054" s="329"/>
      <c r="H2054" s="247"/>
      <c r="I2054" s="311" t="s">
        <v>270</v>
      </c>
      <c r="J2054" s="339"/>
    </row>
    <row r="2055" spans="1:10" s="156" customFormat="1" x14ac:dyDescent="0.2">
      <c r="A2055" s="511" t="s">
        <v>6783</v>
      </c>
      <c r="B2055" s="261" t="s">
        <v>8763</v>
      </c>
      <c r="C2055" s="259">
        <v>27535</v>
      </c>
      <c r="D2055" s="259">
        <v>27535</v>
      </c>
      <c r="E2055" s="333"/>
      <c r="F2055" s="247"/>
      <c r="G2055" s="329"/>
      <c r="H2055" s="247"/>
      <c r="I2055" s="311" t="s">
        <v>270</v>
      </c>
      <c r="J2055" s="339"/>
    </row>
    <row r="2056" spans="1:10" s="156" customFormat="1" ht="25.5" x14ac:dyDescent="0.2">
      <c r="A2056" s="511" t="s">
        <v>6784</v>
      </c>
      <c r="B2056" s="264" t="s">
        <v>8764</v>
      </c>
      <c r="C2056" s="259">
        <v>17790</v>
      </c>
      <c r="D2056" s="259">
        <v>17790</v>
      </c>
      <c r="E2056" s="333"/>
      <c r="F2056" s="247"/>
      <c r="G2056" s="329"/>
      <c r="H2056" s="247"/>
      <c r="I2056" s="311" t="s">
        <v>270</v>
      </c>
      <c r="J2056" s="339"/>
    </row>
    <row r="2057" spans="1:10" s="156" customFormat="1" x14ac:dyDescent="0.2">
      <c r="A2057" s="511" t="s">
        <v>6785</v>
      </c>
      <c r="B2057" s="264" t="s">
        <v>8765</v>
      </c>
      <c r="C2057" s="259">
        <v>99342</v>
      </c>
      <c r="D2057" s="259">
        <v>99342</v>
      </c>
      <c r="E2057" s="333"/>
      <c r="F2057" s="247"/>
      <c r="G2057" s="329"/>
      <c r="H2057" s="247"/>
      <c r="I2057" s="311" t="s">
        <v>270</v>
      </c>
      <c r="J2057" s="339"/>
    </row>
    <row r="2058" spans="1:10" s="156" customFormat="1" x14ac:dyDescent="0.2">
      <c r="A2058" s="511" t="s">
        <v>6786</v>
      </c>
      <c r="B2058" s="264" t="s">
        <v>8766</v>
      </c>
      <c r="C2058" s="259">
        <v>26000</v>
      </c>
      <c r="D2058" s="259">
        <v>26000</v>
      </c>
      <c r="E2058" s="333"/>
      <c r="F2058" s="247"/>
      <c r="G2058" s="329"/>
      <c r="H2058" s="247"/>
      <c r="I2058" s="311" t="s">
        <v>270</v>
      </c>
      <c r="J2058" s="339"/>
    </row>
    <row r="2059" spans="1:10" x14ac:dyDescent="0.2">
      <c r="A2059" s="215"/>
      <c r="B2059" s="482" t="s">
        <v>2120</v>
      </c>
      <c r="C2059" s="247"/>
      <c r="D2059" s="247"/>
      <c r="E2059" s="247"/>
      <c r="F2059" s="247"/>
      <c r="G2059" s="329" t="s">
        <v>3010</v>
      </c>
      <c r="H2059" s="247"/>
      <c r="I2059" s="311" t="s">
        <v>270</v>
      </c>
      <c r="J2059" s="339"/>
    </row>
    <row r="2060" spans="1:10" s="156" customFormat="1" x14ac:dyDescent="0.2">
      <c r="A2060" s="187" t="s">
        <v>6787</v>
      </c>
      <c r="B2060" s="264" t="s">
        <v>2118</v>
      </c>
      <c r="C2060" s="261" t="s">
        <v>4205</v>
      </c>
      <c r="D2060" s="261" t="s">
        <v>4205</v>
      </c>
      <c r="E2060" s="261" t="s">
        <v>4204</v>
      </c>
      <c r="F2060" s="358"/>
      <c r="G2060" s="329"/>
      <c r="H2060" s="247"/>
      <c r="I2060" s="311" t="s">
        <v>270</v>
      </c>
      <c r="J2060" s="339"/>
    </row>
    <row r="2061" spans="1:10" s="156" customFormat="1" x14ac:dyDescent="0.2">
      <c r="A2061" s="187" t="s">
        <v>6788</v>
      </c>
      <c r="B2061" s="264" t="str">
        <f>[7]TDSheet!$C$43</f>
        <v>Регистратор</v>
      </c>
      <c r="C2061" s="261" t="s">
        <v>4203</v>
      </c>
      <c r="D2061" s="261" t="s">
        <v>4203</v>
      </c>
      <c r="E2061" s="261" t="s">
        <v>4204</v>
      </c>
      <c r="F2061" s="358"/>
      <c r="G2061" s="329"/>
      <c r="H2061" s="247"/>
      <c r="I2061" s="311" t="s">
        <v>270</v>
      </c>
      <c r="J2061" s="339"/>
    </row>
    <row r="2062" spans="1:10" s="156" customFormat="1" ht="25.5" x14ac:dyDescent="0.2">
      <c r="A2062" s="187" t="s">
        <v>6789</v>
      </c>
      <c r="B2062" s="264" t="str">
        <f>[7]TDSheet!$C$37</f>
        <v>Телефонное оборудование voip шлюз 32 порт</v>
      </c>
      <c r="C2062" s="261" t="s">
        <v>4206</v>
      </c>
      <c r="D2062" s="261" t="s">
        <v>4206</v>
      </c>
      <c r="E2062" s="261" t="s">
        <v>4207</v>
      </c>
      <c r="F2062" s="358"/>
      <c r="G2062" s="329"/>
      <c r="H2062" s="247"/>
      <c r="I2062" s="311" t="s">
        <v>270</v>
      </c>
      <c r="J2062" s="339"/>
    </row>
    <row r="2063" spans="1:10" s="156" customFormat="1" x14ac:dyDescent="0.2">
      <c r="A2063" s="187" t="s">
        <v>6790</v>
      </c>
      <c r="B2063" s="264" t="str">
        <f>[7]TDSheet!$C$47</f>
        <v>Компьютер SAMSUNG</v>
      </c>
      <c r="C2063" s="261" t="s">
        <v>4208</v>
      </c>
      <c r="D2063" s="261" t="s">
        <v>4208</v>
      </c>
      <c r="E2063" s="261" t="s">
        <v>4204</v>
      </c>
      <c r="F2063" s="358"/>
      <c r="G2063" s="329"/>
      <c r="H2063" s="247"/>
      <c r="I2063" s="311" t="s">
        <v>270</v>
      </c>
      <c r="J2063" s="339"/>
    </row>
    <row r="2064" spans="1:10" s="156" customFormat="1" x14ac:dyDescent="0.2">
      <c r="A2064" s="187" t="s">
        <v>6791</v>
      </c>
      <c r="B2064" s="264" t="str">
        <f>[7]TDSheet!$C$50</f>
        <v>прибор учета газа ВК-G-10т</v>
      </c>
      <c r="C2064" s="261" t="s">
        <v>4209</v>
      </c>
      <c r="D2064" s="261" t="s">
        <v>4209</v>
      </c>
      <c r="E2064" s="261" t="s">
        <v>4204</v>
      </c>
      <c r="F2064" s="358"/>
      <c r="G2064" s="329"/>
      <c r="H2064" s="247"/>
      <c r="I2064" s="311" t="s">
        <v>270</v>
      </c>
      <c r="J2064" s="339"/>
    </row>
    <row r="2065" spans="1:10" s="156" customFormat="1" x14ac:dyDescent="0.2">
      <c r="A2065" s="187" t="s">
        <v>6792</v>
      </c>
      <c r="B2065" s="264" t="str">
        <f>[7]TDSheet!$C$51</f>
        <v>Компьютер ASUS</v>
      </c>
      <c r="C2065" s="261" t="s">
        <v>4210</v>
      </c>
      <c r="D2065" s="261" t="s">
        <v>4210</v>
      </c>
      <c r="E2065" s="261" t="s">
        <v>4211</v>
      </c>
      <c r="F2065" s="358"/>
      <c r="G2065" s="329"/>
      <c r="H2065" s="247"/>
      <c r="I2065" s="311" t="s">
        <v>270</v>
      </c>
      <c r="J2065" s="339"/>
    </row>
    <row r="2066" spans="1:10" s="156" customFormat="1" ht="25.5" x14ac:dyDescent="0.2">
      <c r="A2066" s="187" t="s">
        <v>6793</v>
      </c>
      <c r="B2066" s="264" t="str">
        <f>[7]TDSheet!$C$55</f>
        <v>Телефонное оборудование voip шлюз 8 порт</v>
      </c>
      <c r="C2066" s="261" t="s">
        <v>4212</v>
      </c>
      <c r="D2066" s="261" t="s">
        <v>4212</v>
      </c>
      <c r="E2066" s="261" t="s">
        <v>4207</v>
      </c>
      <c r="F2066" s="358"/>
      <c r="G2066" s="329"/>
      <c r="H2066" s="247"/>
      <c r="I2066" s="311" t="s">
        <v>270</v>
      </c>
      <c r="J2066" s="339"/>
    </row>
    <row r="2067" spans="1:10" s="156" customFormat="1" ht="25.5" x14ac:dyDescent="0.2">
      <c r="A2067" s="187" t="s">
        <v>6794</v>
      </c>
      <c r="B2067" s="264" t="str">
        <f>[7]TDSheet!$C$56</f>
        <v>Телефонное оборудование voip шлюз 4 порт</v>
      </c>
      <c r="C2067" s="261" t="s">
        <v>4213</v>
      </c>
      <c r="D2067" s="261" t="s">
        <v>4213</v>
      </c>
      <c r="E2067" s="261" t="s">
        <v>4207</v>
      </c>
      <c r="F2067" s="358"/>
      <c r="G2067" s="329"/>
      <c r="H2067" s="247"/>
      <c r="I2067" s="311" t="s">
        <v>270</v>
      </c>
      <c r="J2067" s="339"/>
    </row>
    <row r="2068" spans="1:10" s="156" customFormat="1" x14ac:dyDescent="0.2">
      <c r="A2068" s="187" t="s">
        <v>6795</v>
      </c>
      <c r="B2068" s="264" t="str">
        <f>[7]TDSheet!$C$65</f>
        <v>Автоматические ворота</v>
      </c>
      <c r="C2068" s="261" t="s">
        <v>4214</v>
      </c>
      <c r="D2068" s="261" t="s">
        <v>4214</v>
      </c>
      <c r="E2068" s="261" t="s">
        <v>4215</v>
      </c>
      <c r="F2068" s="358"/>
      <c r="G2068" s="329"/>
      <c r="H2068" s="247"/>
      <c r="I2068" s="311" t="s">
        <v>270</v>
      </c>
      <c r="J2068" s="339"/>
    </row>
    <row r="2069" spans="1:10" s="156" customFormat="1" x14ac:dyDescent="0.2">
      <c r="A2069" s="187" t="s">
        <v>6796</v>
      </c>
      <c r="B2069" s="264" t="s">
        <v>4228</v>
      </c>
      <c r="C2069" s="261" t="s">
        <v>4213</v>
      </c>
      <c r="D2069" s="261" t="s">
        <v>4213</v>
      </c>
      <c r="E2069" s="261" t="s">
        <v>4227</v>
      </c>
      <c r="F2069" s="358"/>
      <c r="G2069" s="329"/>
      <c r="H2069" s="247"/>
      <c r="I2069" s="311" t="s">
        <v>270</v>
      </c>
      <c r="J2069" s="339"/>
    </row>
    <row r="2070" spans="1:10" s="156" customFormat="1" x14ac:dyDescent="0.2">
      <c r="A2070" s="187" t="s">
        <v>6797</v>
      </c>
      <c r="B2070" s="264" t="str">
        <f ca="1">$B$2070</f>
        <v>Сейф офисный</v>
      </c>
      <c r="C2070" s="261" t="str">
        <f>$C$2069</f>
        <v>16000,00</v>
      </c>
      <c r="D2070" s="261" t="str">
        <f>$C$2069</f>
        <v>16000,00</v>
      </c>
      <c r="E2070" s="261" t="s">
        <v>4227</v>
      </c>
      <c r="F2070" s="358"/>
      <c r="G2070" s="329"/>
      <c r="H2070" s="247"/>
      <c r="I2070" s="311" t="s">
        <v>270</v>
      </c>
      <c r="J2070" s="339"/>
    </row>
    <row r="2071" spans="1:10" s="156" customFormat="1" x14ac:dyDescent="0.2">
      <c r="A2071" s="187" t="s">
        <v>6798</v>
      </c>
      <c r="B2071" s="264" t="str">
        <f ca="1">$B$2070</f>
        <v>Сейф офисный</v>
      </c>
      <c r="C2071" s="261" t="str">
        <f>$C$2069</f>
        <v>16000,00</v>
      </c>
      <c r="D2071" s="261" t="str">
        <f>$C$2069</f>
        <v>16000,00</v>
      </c>
      <c r="E2071" s="261" t="s">
        <v>4227</v>
      </c>
      <c r="F2071" s="358"/>
      <c r="G2071" s="329"/>
      <c r="H2071" s="247"/>
      <c r="I2071" s="311" t="s">
        <v>270</v>
      </c>
      <c r="J2071" s="339"/>
    </row>
    <row r="2072" spans="1:10" s="156" customFormat="1" x14ac:dyDescent="0.2">
      <c r="A2072" s="187" t="s">
        <v>6799</v>
      </c>
      <c r="B2072" s="264" t="s">
        <v>4216</v>
      </c>
      <c r="C2072" s="261" t="s">
        <v>4259</v>
      </c>
      <c r="D2072" s="261" t="s">
        <v>4259</v>
      </c>
      <c r="E2072" s="261" t="s">
        <v>4227</v>
      </c>
      <c r="F2072" s="358"/>
      <c r="G2072" s="329"/>
      <c r="H2072" s="247"/>
      <c r="I2072" s="311" t="s">
        <v>270</v>
      </c>
      <c r="J2072" s="339"/>
    </row>
    <row r="2073" spans="1:10" s="156" customFormat="1" x14ac:dyDescent="0.2">
      <c r="A2073" s="187" t="s">
        <v>6800</v>
      </c>
      <c r="B2073" s="264" t="str">
        <f>[7]TDSheet!$C$1073</f>
        <v>Кресло руководителя</v>
      </c>
      <c r="C2073" s="261" t="s">
        <v>4192</v>
      </c>
      <c r="D2073" s="261" t="s">
        <v>4192</v>
      </c>
      <c r="E2073" s="261" t="s">
        <v>4193</v>
      </c>
      <c r="F2073" s="358"/>
      <c r="G2073" s="329"/>
      <c r="H2073" s="247"/>
      <c r="I2073" s="311" t="s">
        <v>270</v>
      </c>
      <c r="J2073" s="339"/>
    </row>
    <row r="2074" spans="1:10" x14ac:dyDescent="0.2">
      <c r="A2074" s="187" t="s">
        <v>6801</v>
      </c>
      <c r="B2074" s="346" t="s">
        <v>2121</v>
      </c>
      <c r="C2074" s="259">
        <v>33344</v>
      </c>
      <c r="D2074" s="259">
        <v>33344</v>
      </c>
      <c r="E2074" s="259"/>
      <c r="F2074" s="358"/>
      <c r="G2074" s="329" t="s">
        <v>3010</v>
      </c>
      <c r="H2074" s="247"/>
      <c r="I2074" s="311" t="s">
        <v>270</v>
      </c>
      <c r="J2074" s="339" t="s">
        <v>1874</v>
      </c>
    </row>
    <row r="2075" spans="1:10" x14ac:dyDescent="0.2">
      <c r="A2075" s="187" t="s">
        <v>6802</v>
      </c>
      <c r="B2075" s="346" t="s">
        <v>2122</v>
      </c>
      <c r="C2075" s="259">
        <v>120997</v>
      </c>
      <c r="D2075" s="259">
        <f>[7]TDSheet!$L$39</f>
        <v>27896.3</v>
      </c>
      <c r="E2075" s="483" t="s">
        <v>4204</v>
      </c>
      <c r="F2075" s="247"/>
      <c r="G2075" s="329" t="s">
        <v>3010</v>
      </c>
      <c r="H2075" s="247"/>
      <c r="I2075" s="311" t="s">
        <v>270</v>
      </c>
      <c r="J2075" s="339" t="s">
        <v>1874</v>
      </c>
    </row>
    <row r="2076" spans="1:10" ht="32.450000000000003" customHeight="1" x14ac:dyDescent="0.2">
      <c r="A2076" s="187" t="s">
        <v>6803</v>
      </c>
      <c r="B2076" s="346" t="s">
        <v>2123</v>
      </c>
      <c r="C2076" s="259">
        <v>69726.94</v>
      </c>
      <c r="D2076" s="259">
        <v>51133.279999999999</v>
      </c>
      <c r="E2076" s="259"/>
      <c r="F2076" s="247"/>
      <c r="G2076" s="329" t="s">
        <v>3010</v>
      </c>
      <c r="H2076" s="247"/>
      <c r="I2076" s="311" t="s">
        <v>270</v>
      </c>
      <c r="J2076" s="339" t="s">
        <v>1874</v>
      </c>
    </row>
    <row r="2077" spans="1:10" x14ac:dyDescent="0.2">
      <c r="A2077" s="187" t="s">
        <v>6804</v>
      </c>
      <c r="B2077" s="484" t="s">
        <v>2124</v>
      </c>
      <c r="C2077" s="259">
        <v>42000</v>
      </c>
      <c r="D2077" s="259">
        <v>23500</v>
      </c>
      <c r="E2077" s="259"/>
      <c r="F2077" s="247"/>
      <c r="G2077" s="329" t="s">
        <v>3010</v>
      </c>
      <c r="H2077" s="247"/>
      <c r="I2077" s="311" t="s">
        <v>270</v>
      </c>
      <c r="J2077" s="339" t="s">
        <v>1874</v>
      </c>
    </row>
    <row r="2078" spans="1:10" ht="15.6" customHeight="1" x14ac:dyDescent="0.2">
      <c r="A2078" s="187" t="s">
        <v>6805</v>
      </c>
      <c r="B2078" s="484" t="s">
        <v>2123</v>
      </c>
      <c r="C2078" s="259">
        <v>59557.2</v>
      </c>
      <c r="D2078" s="259">
        <f t="shared" ref="D2078:D2080" si="0">C2078</f>
        <v>59557.2</v>
      </c>
      <c r="E2078" s="485" t="s">
        <v>4261</v>
      </c>
      <c r="F2078" s="247"/>
      <c r="G2078" s="329" t="s">
        <v>3010</v>
      </c>
      <c r="H2078" s="247"/>
      <c r="I2078" s="311" t="s">
        <v>270</v>
      </c>
      <c r="J2078" s="339" t="s">
        <v>1874</v>
      </c>
    </row>
    <row r="2079" spans="1:10" ht="38.25" x14ac:dyDescent="0.2">
      <c r="A2079" s="187" t="s">
        <v>6806</v>
      </c>
      <c r="B2079" s="346" t="s">
        <v>2125</v>
      </c>
      <c r="C2079" s="259">
        <v>63957.2</v>
      </c>
      <c r="D2079" s="259">
        <f t="shared" si="0"/>
        <v>63957.2</v>
      </c>
      <c r="E2079" s="483" t="s">
        <v>4261</v>
      </c>
      <c r="F2079" s="247"/>
      <c r="G2079" s="329" t="s">
        <v>3010</v>
      </c>
      <c r="H2079" s="247"/>
      <c r="I2079" s="311" t="s">
        <v>270</v>
      </c>
      <c r="J2079" s="339" t="s">
        <v>1874</v>
      </c>
    </row>
    <row r="2080" spans="1:10" ht="25.5" x14ac:dyDescent="0.2">
      <c r="A2080" s="187" t="s">
        <v>6807</v>
      </c>
      <c r="B2080" s="346" t="s">
        <v>2123</v>
      </c>
      <c r="C2080" s="259">
        <v>60712.7</v>
      </c>
      <c r="D2080" s="259">
        <f t="shared" si="0"/>
        <v>60712.7</v>
      </c>
      <c r="E2080" s="483" t="s">
        <v>4261</v>
      </c>
      <c r="F2080" s="247"/>
      <c r="G2080" s="329" t="s">
        <v>3010</v>
      </c>
      <c r="H2080" s="247"/>
      <c r="I2080" s="311" t="s">
        <v>270</v>
      </c>
      <c r="J2080" s="339" t="s">
        <v>1874</v>
      </c>
    </row>
    <row r="2081" spans="1:10" x14ac:dyDescent="0.2">
      <c r="A2081" s="187" t="s">
        <v>6808</v>
      </c>
      <c r="B2081" s="346" t="s">
        <v>2126</v>
      </c>
      <c r="C2081" s="259">
        <v>42404</v>
      </c>
      <c r="D2081" s="259">
        <v>23726.07</v>
      </c>
      <c r="E2081" s="259"/>
      <c r="F2081" s="247"/>
      <c r="G2081" s="329" t="s">
        <v>3010</v>
      </c>
      <c r="H2081" s="247"/>
      <c r="I2081" s="311" t="s">
        <v>270</v>
      </c>
      <c r="J2081" s="339" t="s">
        <v>1874</v>
      </c>
    </row>
    <row r="2082" spans="1:10" x14ac:dyDescent="0.2">
      <c r="A2082" s="187" t="s">
        <v>6809</v>
      </c>
      <c r="B2082" s="346" t="s">
        <v>2127</v>
      </c>
      <c r="C2082" s="259">
        <v>60449</v>
      </c>
      <c r="D2082" s="259">
        <v>33822.61</v>
      </c>
      <c r="E2082" s="259"/>
      <c r="F2082" s="247"/>
      <c r="G2082" s="329" t="s">
        <v>3010</v>
      </c>
      <c r="H2082" s="247"/>
      <c r="I2082" s="311" t="s">
        <v>270</v>
      </c>
      <c r="J2082" s="339" t="s">
        <v>1874</v>
      </c>
    </row>
    <row r="2083" spans="1:10" x14ac:dyDescent="0.2">
      <c r="A2083" s="187" t="s">
        <v>6810</v>
      </c>
      <c r="B2083" s="346" t="s">
        <v>2128</v>
      </c>
      <c r="C2083" s="259">
        <v>72250</v>
      </c>
      <c r="D2083" s="259">
        <v>18062.55</v>
      </c>
      <c r="E2083" s="259"/>
      <c r="F2083" s="247"/>
      <c r="G2083" s="329" t="s">
        <v>3010</v>
      </c>
      <c r="H2083" s="247"/>
      <c r="I2083" s="311" t="s">
        <v>270</v>
      </c>
      <c r="J2083" s="339" t="s">
        <v>1874</v>
      </c>
    </row>
    <row r="2084" spans="1:10" ht="38.25" x14ac:dyDescent="0.2">
      <c r="A2084" s="187" t="s">
        <v>6644</v>
      </c>
      <c r="B2084" s="346" t="s">
        <v>2129</v>
      </c>
      <c r="C2084" s="259">
        <v>49770.720000000001</v>
      </c>
      <c r="D2084" s="259">
        <f>$C$2086</f>
        <v>49770.720000000001</v>
      </c>
      <c r="E2084" s="483" t="s">
        <v>4262</v>
      </c>
      <c r="F2084" s="247"/>
      <c r="G2084" s="329" t="s">
        <v>3010</v>
      </c>
      <c r="H2084" s="247"/>
      <c r="I2084" s="311" t="s">
        <v>270</v>
      </c>
      <c r="J2084" s="339" t="s">
        <v>1874</v>
      </c>
    </row>
    <row r="2085" spans="1:10" ht="38.25" x14ac:dyDescent="0.2">
      <c r="A2085" s="187" t="s">
        <v>6811</v>
      </c>
      <c r="B2085" s="346" t="s">
        <v>2129</v>
      </c>
      <c r="C2085" s="259">
        <v>49770.720000000001</v>
      </c>
      <c r="D2085" s="259">
        <f t="shared" ref="D2085:D2087" si="1">$C$2086</f>
        <v>49770.720000000001</v>
      </c>
      <c r="E2085" s="483" t="s">
        <v>4262</v>
      </c>
      <c r="F2085" s="247"/>
      <c r="G2085" s="329" t="s">
        <v>3010</v>
      </c>
      <c r="H2085" s="247"/>
      <c r="I2085" s="311" t="s">
        <v>270</v>
      </c>
      <c r="J2085" s="339" t="s">
        <v>1874</v>
      </c>
    </row>
    <row r="2086" spans="1:10" ht="38.25" x14ac:dyDescent="0.2">
      <c r="A2086" s="187" t="s">
        <v>6812</v>
      </c>
      <c r="B2086" s="346" t="s">
        <v>2129</v>
      </c>
      <c r="C2086" s="259">
        <v>49770.720000000001</v>
      </c>
      <c r="D2086" s="259">
        <f t="shared" si="1"/>
        <v>49770.720000000001</v>
      </c>
      <c r="E2086" s="483" t="s">
        <v>4262</v>
      </c>
      <c r="F2086" s="247"/>
      <c r="G2086" s="329" t="s">
        <v>3010</v>
      </c>
      <c r="H2086" s="247"/>
      <c r="I2086" s="311" t="s">
        <v>270</v>
      </c>
      <c r="J2086" s="339" t="s">
        <v>1874</v>
      </c>
    </row>
    <row r="2087" spans="1:10" ht="38.25" x14ac:dyDescent="0.2">
      <c r="A2087" s="187" t="s">
        <v>6813</v>
      </c>
      <c r="B2087" s="346" t="s">
        <v>2129</v>
      </c>
      <c r="C2087" s="259">
        <v>49770.720000000001</v>
      </c>
      <c r="D2087" s="259">
        <f t="shared" si="1"/>
        <v>49770.720000000001</v>
      </c>
      <c r="E2087" s="483" t="s">
        <v>4262</v>
      </c>
      <c r="F2087" s="247"/>
      <c r="G2087" s="329" t="s">
        <v>3010</v>
      </c>
      <c r="H2087" s="247"/>
      <c r="I2087" s="311" t="s">
        <v>270</v>
      </c>
      <c r="J2087" s="339" t="s">
        <v>1874</v>
      </c>
    </row>
    <row r="2088" spans="1:10" ht="38.25" x14ac:dyDescent="0.2">
      <c r="A2088" s="187" t="s">
        <v>6814</v>
      </c>
      <c r="B2088" s="346" t="s">
        <v>2129</v>
      </c>
      <c r="C2088" s="259">
        <v>49770.720000000001</v>
      </c>
      <c r="D2088" s="259">
        <f>$C$2088</f>
        <v>49770.720000000001</v>
      </c>
      <c r="E2088" s="483" t="s">
        <v>4262</v>
      </c>
      <c r="F2088" s="247"/>
      <c r="G2088" s="329" t="s">
        <v>3010</v>
      </c>
      <c r="H2088" s="247"/>
      <c r="I2088" s="311" t="s">
        <v>270</v>
      </c>
      <c r="J2088" s="339" t="s">
        <v>1874</v>
      </c>
    </row>
    <row r="2089" spans="1:10" x14ac:dyDescent="0.2">
      <c r="A2089" s="187" t="s">
        <v>6815</v>
      </c>
      <c r="B2089" s="484" t="s">
        <v>2130</v>
      </c>
      <c r="C2089" s="486">
        <v>133192</v>
      </c>
      <c r="D2089" s="486">
        <f>[7]TDSheet!$L$62</f>
        <v>85464.61</v>
      </c>
      <c r="E2089" s="487" t="s">
        <v>4262</v>
      </c>
      <c r="F2089" s="247"/>
      <c r="G2089" s="329" t="s">
        <v>3010</v>
      </c>
      <c r="H2089" s="247"/>
      <c r="I2089" s="311" t="s">
        <v>270</v>
      </c>
      <c r="J2089" s="339" t="s">
        <v>1874</v>
      </c>
    </row>
    <row r="2090" spans="1:10" x14ac:dyDescent="0.2">
      <c r="A2090" s="187" t="s">
        <v>6816</v>
      </c>
      <c r="B2090" s="346" t="s">
        <v>2131</v>
      </c>
      <c r="C2090" s="259">
        <v>161000</v>
      </c>
      <c r="D2090" s="259">
        <f>[7]TDSheet!$L$64</f>
        <v>99283.58</v>
      </c>
      <c r="E2090" s="483" t="s">
        <v>4215</v>
      </c>
      <c r="F2090" s="247"/>
      <c r="G2090" s="329" t="s">
        <v>3010</v>
      </c>
      <c r="H2090" s="247"/>
      <c r="I2090" s="311" t="s">
        <v>270</v>
      </c>
      <c r="J2090" s="339" t="s">
        <v>1874</v>
      </c>
    </row>
    <row r="2091" spans="1:10" ht="63.75" x14ac:dyDescent="0.2">
      <c r="A2091" s="187" t="s">
        <v>6817</v>
      </c>
      <c r="B2091" s="484" t="s">
        <v>2132</v>
      </c>
      <c r="C2091" s="259">
        <v>280064</v>
      </c>
      <c r="D2091" s="259">
        <f>[7]TDSheet!$L$67</f>
        <v>189043.47</v>
      </c>
      <c r="E2091" s="259">
        <v>42090</v>
      </c>
      <c r="F2091" s="247"/>
      <c r="G2091" s="329" t="s">
        <v>3010</v>
      </c>
      <c r="H2091" s="247"/>
      <c r="I2091" s="311" t="s">
        <v>270</v>
      </c>
      <c r="J2091" s="339" t="s">
        <v>1874</v>
      </c>
    </row>
    <row r="2092" spans="1:10" ht="25.5" x14ac:dyDescent="0.2">
      <c r="A2092" s="187" t="s">
        <v>6818</v>
      </c>
      <c r="B2092" s="484" t="s">
        <v>2133</v>
      </c>
      <c r="C2092" s="259">
        <v>17350</v>
      </c>
      <c r="D2092" s="259">
        <v>17350</v>
      </c>
      <c r="E2092" s="261"/>
      <c r="F2092" s="247"/>
      <c r="G2092" s="329" t="s">
        <v>3010</v>
      </c>
      <c r="H2092" s="247"/>
      <c r="I2092" s="311" t="s">
        <v>270</v>
      </c>
      <c r="J2092" s="339" t="s">
        <v>1874</v>
      </c>
    </row>
    <row r="2093" spans="1:10" x14ac:dyDescent="0.2">
      <c r="A2093" s="187" t="s">
        <v>6819</v>
      </c>
      <c r="B2093" s="346" t="s">
        <v>2134</v>
      </c>
      <c r="C2093" s="259">
        <v>26000</v>
      </c>
      <c r="D2093" s="261">
        <v>26000</v>
      </c>
      <c r="E2093" s="261" t="s">
        <v>4260</v>
      </c>
      <c r="F2093" s="247"/>
      <c r="G2093" s="329" t="s">
        <v>3010</v>
      </c>
      <c r="H2093" s="247"/>
      <c r="I2093" s="311" t="s">
        <v>270</v>
      </c>
      <c r="J2093" s="339" t="s">
        <v>1874</v>
      </c>
    </row>
    <row r="2094" spans="1:10" x14ac:dyDescent="0.2">
      <c r="A2094" s="187" t="s">
        <v>6820</v>
      </c>
      <c r="B2094" s="346" t="s">
        <v>2134</v>
      </c>
      <c r="C2094" s="259">
        <v>26000</v>
      </c>
      <c r="D2094" s="261">
        <v>26000</v>
      </c>
      <c r="E2094" s="261" t="s">
        <v>4260</v>
      </c>
      <c r="F2094" s="247"/>
      <c r="G2094" s="329" t="s">
        <v>3010</v>
      </c>
      <c r="H2094" s="247"/>
      <c r="I2094" s="311" t="s">
        <v>270</v>
      </c>
      <c r="J2094" s="339" t="s">
        <v>1874</v>
      </c>
    </row>
    <row r="2095" spans="1:10" x14ac:dyDescent="0.2">
      <c r="A2095" s="187" t="s">
        <v>6821</v>
      </c>
      <c r="B2095" s="346" t="s">
        <v>2134</v>
      </c>
      <c r="C2095" s="259">
        <v>26000</v>
      </c>
      <c r="D2095" s="261">
        <v>26000</v>
      </c>
      <c r="E2095" s="261" t="s">
        <v>4260</v>
      </c>
      <c r="F2095" s="247"/>
      <c r="G2095" s="329" t="s">
        <v>3010</v>
      </c>
      <c r="H2095" s="247"/>
      <c r="I2095" s="311" t="s">
        <v>270</v>
      </c>
      <c r="J2095" s="339" t="s">
        <v>1874</v>
      </c>
    </row>
    <row r="2096" spans="1:10" x14ac:dyDescent="0.2">
      <c r="A2096" s="187" t="s">
        <v>6822</v>
      </c>
      <c r="B2096" s="346" t="s">
        <v>2134</v>
      </c>
      <c r="C2096" s="259">
        <v>26000</v>
      </c>
      <c r="D2096" s="261" t="s">
        <v>4206</v>
      </c>
      <c r="E2096" s="261" t="s">
        <v>4260</v>
      </c>
      <c r="F2096" s="247"/>
      <c r="G2096" s="329" t="s">
        <v>3010</v>
      </c>
      <c r="H2096" s="247"/>
      <c r="I2096" s="311" t="s">
        <v>270</v>
      </c>
      <c r="J2096" s="339" t="s">
        <v>1874</v>
      </c>
    </row>
    <row r="2097" spans="1:10" x14ac:dyDescent="0.2">
      <c r="A2097" s="187" t="s">
        <v>6823</v>
      </c>
      <c r="B2097" s="484" t="s">
        <v>2135</v>
      </c>
      <c r="C2097" s="259">
        <v>38400</v>
      </c>
      <c r="D2097" s="262" t="s">
        <v>4218</v>
      </c>
      <c r="E2097" s="261" t="s">
        <v>4220</v>
      </c>
      <c r="F2097" s="247"/>
      <c r="G2097" s="329" t="s">
        <v>3010</v>
      </c>
      <c r="H2097" s="247"/>
      <c r="I2097" s="311" t="s">
        <v>270</v>
      </c>
      <c r="J2097" s="339" t="s">
        <v>1874</v>
      </c>
    </row>
    <row r="2098" spans="1:10" s="156" customFormat="1" x14ac:dyDescent="0.2">
      <c r="A2098" s="187" t="s">
        <v>6824</v>
      </c>
      <c r="B2098" s="484" t="str">
        <f ca="1">$B$2098</f>
        <v>Ноутбук</v>
      </c>
      <c r="C2098" s="259">
        <v>38400</v>
      </c>
      <c r="D2098" s="262" t="s">
        <v>4218</v>
      </c>
      <c r="E2098" s="261" t="s">
        <v>4220</v>
      </c>
      <c r="F2098" s="247"/>
      <c r="G2098" s="329"/>
      <c r="H2098" s="247"/>
      <c r="I2098" s="311" t="s">
        <v>270</v>
      </c>
      <c r="J2098" s="339"/>
    </row>
    <row r="2099" spans="1:10" s="156" customFormat="1" x14ac:dyDescent="0.2">
      <c r="A2099" s="187" t="s">
        <v>6825</v>
      </c>
      <c r="B2099" s="484" t="str">
        <f ca="1">$B$2098</f>
        <v>Ноутбук</v>
      </c>
      <c r="C2099" s="259">
        <v>38400</v>
      </c>
      <c r="D2099" s="262" t="s">
        <v>4218</v>
      </c>
      <c r="E2099" s="261" t="s">
        <v>4220</v>
      </c>
      <c r="F2099" s="247"/>
      <c r="G2099" s="329"/>
      <c r="H2099" s="247"/>
      <c r="I2099" s="311" t="s">
        <v>270</v>
      </c>
      <c r="J2099" s="339"/>
    </row>
    <row r="2100" spans="1:10" ht="25.5" x14ac:dyDescent="0.2">
      <c r="A2100" s="187" t="s">
        <v>6826</v>
      </c>
      <c r="B2100" s="346" t="s">
        <v>2136</v>
      </c>
      <c r="C2100" s="259">
        <v>24500</v>
      </c>
      <c r="D2100" s="261" t="s">
        <v>4219</v>
      </c>
      <c r="E2100" s="261" t="s">
        <v>4221</v>
      </c>
      <c r="F2100" s="247"/>
      <c r="G2100" s="329" t="s">
        <v>3010</v>
      </c>
      <c r="H2100" s="247"/>
      <c r="I2100" s="311" t="s">
        <v>270</v>
      </c>
      <c r="J2100" s="339" t="s">
        <v>1874</v>
      </c>
    </row>
    <row r="2101" spans="1:10" ht="25.5" x14ac:dyDescent="0.2">
      <c r="A2101" s="187" t="s">
        <v>6827</v>
      </c>
      <c r="B2101" s="346" t="s">
        <v>2136</v>
      </c>
      <c r="C2101" s="259">
        <v>24500</v>
      </c>
      <c r="D2101" s="261">
        <v>24500</v>
      </c>
      <c r="E2101" s="261" t="s">
        <v>4221</v>
      </c>
      <c r="F2101" s="247"/>
      <c r="G2101" s="329" t="s">
        <v>3010</v>
      </c>
      <c r="H2101" s="247"/>
      <c r="I2101" s="311" t="s">
        <v>270</v>
      </c>
      <c r="J2101" s="339" t="s">
        <v>1874</v>
      </c>
    </row>
    <row r="2102" spans="1:10" ht="25.5" x14ac:dyDescent="0.2">
      <c r="A2102" s="187" t="s">
        <v>6828</v>
      </c>
      <c r="B2102" s="346" t="s">
        <v>2136</v>
      </c>
      <c r="C2102" s="259">
        <v>24500</v>
      </c>
      <c r="D2102" s="259">
        <v>24500</v>
      </c>
      <c r="E2102" s="261" t="s">
        <v>4221</v>
      </c>
      <c r="F2102" s="247"/>
      <c r="G2102" s="329" t="s">
        <v>3010</v>
      </c>
      <c r="H2102" s="247"/>
      <c r="I2102" s="311" t="s">
        <v>270</v>
      </c>
      <c r="J2102" s="339" t="s">
        <v>1874</v>
      </c>
    </row>
    <row r="2103" spans="1:10" ht="25.5" x14ac:dyDescent="0.2">
      <c r="A2103" s="187" t="s">
        <v>6829</v>
      </c>
      <c r="B2103" s="346" t="s">
        <v>2136</v>
      </c>
      <c r="C2103" s="259">
        <v>24500</v>
      </c>
      <c r="D2103" s="259">
        <v>24500</v>
      </c>
      <c r="E2103" s="261" t="s">
        <v>4221</v>
      </c>
      <c r="F2103" s="247"/>
      <c r="G2103" s="329" t="s">
        <v>3010</v>
      </c>
      <c r="H2103" s="247"/>
      <c r="I2103" s="311" t="s">
        <v>270</v>
      </c>
      <c r="J2103" s="339" t="s">
        <v>1874</v>
      </c>
    </row>
    <row r="2104" spans="1:10" s="156" customFormat="1" x14ac:dyDescent="0.2">
      <c r="A2104" s="187" t="s">
        <v>6830</v>
      </c>
      <c r="B2104" s="346" t="str">
        <f>[7]TDSheet!$C$140</f>
        <v>МФУ цветное М176 n</v>
      </c>
      <c r="C2104" s="259">
        <v>20590</v>
      </c>
      <c r="D2104" s="259">
        <v>20590</v>
      </c>
      <c r="E2104" s="261" t="s">
        <v>4226</v>
      </c>
      <c r="F2104" s="247"/>
      <c r="G2104" s="329"/>
      <c r="H2104" s="247"/>
      <c r="I2104" s="311" t="s">
        <v>270</v>
      </c>
      <c r="J2104" s="339"/>
    </row>
    <row r="2105" spans="1:10" s="156" customFormat="1" x14ac:dyDescent="0.2">
      <c r="A2105" s="187" t="s">
        <v>6831</v>
      </c>
      <c r="B2105" s="346" t="str">
        <f>[7]TDSheet!$C$149</f>
        <v>Компьютер</v>
      </c>
      <c r="C2105" s="259">
        <f>[7]TDSheet!$K$149</f>
        <v>28525</v>
      </c>
      <c r="D2105" s="259">
        <f>[7]TDSheet!$K$149</f>
        <v>28525</v>
      </c>
      <c r="E2105" s="261" t="s">
        <v>4220</v>
      </c>
      <c r="F2105" s="247"/>
      <c r="G2105" s="329"/>
      <c r="H2105" s="247"/>
      <c r="I2105" s="311" t="s">
        <v>270</v>
      </c>
      <c r="J2105" s="339"/>
    </row>
    <row r="2106" spans="1:10" s="156" customFormat="1" x14ac:dyDescent="0.2">
      <c r="A2106" s="187" t="s">
        <v>6832</v>
      </c>
      <c r="B2106" s="346" t="str">
        <f>[7]TDSheet!C150</f>
        <v>ЖК монитор LG 24MP58VQ-P</v>
      </c>
      <c r="C2106" s="259">
        <f>[7]TDSheet!K151</f>
        <v>25000</v>
      </c>
      <c r="D2106" s="259">
        <f>[7]TDSheet!K151</f>
        <v>25000</v>
      </c>
      <c r="E2106" s="261" t="s">
        <v>4083</v>
      </c>
      <c r="F2106" s="247"/>
      <c r="G2106" s="329"/>
      <c r="H2106" s="247"/>
      <c r="I2106" s="311" t="s">
        <v>270</v>
      </c>
      <c r="J2106" s="339"/>
    </row>
    <row r="2107" spans="1:10" s="156" customFormat="1" x14ac:dyDescent="0.2">
      <c r="A2107" s="187" t="s">
        <v>6833</v>
      </c>
      <c r="B2107" s="346" t="str">
        <f>[7]TDSheet!C151</f>
        <v>Принтер НР Laser jet Hro MFP M125</v>
      </c>
      <c r="C2107" s="259">
        <f>[7]TDSheet!K152</f>
        <v>25000</v>
      </c>
      <c r="D2107" s="259">
        <f>[7]TDSheet!K152</f>
        <v>25000</v>
      </c>
      <c r="E2107" s="261" t="s">
        <v>4083</v>
      </c>
      <c r="F2107" s="247"/>
      <c r="G2107" s="329"/>
      <c r="H2107" s="247"/>
      <c r="I2107" s="311" t="s">
        <v>270</v>
      </c>
      <c r="J2107" s="339"/>
    </row>
    <row r="2108" spans="1:10" s="156" customFormat="1" x14ac:dyDescent="0.2">
      <c r="A2108" s="187" t="s">
        <v>6834</v>
      </c>
      <c r="B2108" s="346" t="str">
        <f>[7]TDSheet!$C$160</f>
        <v>Кинопроектор</v>
      </c>
      <c r="C2108" s="259">
        <f>[7]TDSheet!$K$160</f>
        <v>35000</v>
      </c>
      <c r="D2108" s="259">
        <f>[7]TDSheet!$K$160</f>
        <v>35000</v>
      </c>
      <c r="E2108" s="261" t="str">
        <f>[7]TDSheet!$H$160</f>
        <v>11.05.2018</v>
      </c>
      <c r="F2108" s="247"/>
      <c r="G2108" s="329"/>
      <c r="H2108" s="247"/>
      <c r="I2108" s="311" t="s">
        <v>270</v>
      </c>
      <c r="J2108" s="339"/>
    </row>
    <row r="2109" spans="1:10" ht="38.25" x14ac:dyDescent="0.2">
      <c r="A2109" s="187" t="s">
        <v>6835</v>
      </c>
      <c r="B2109" s="346" t="s">
        <v>2137</v>
      </c>
      <c r="C2109" s="259">
        <v>17560</v>
      </c>
      <c r="D2109" s="259">
        <v>17560</v>
      </c>
      <c r="E2109" s="261" t="s">
        <v>4222</v>
      </c>
      <c r="F2109" s="247"/>
      <c r="G2109" s="329" t="s">
        <v>3010</v>
      </c>
      <c r="H2109" s="247"/>
      <c r="I2109" s="311" t="s">
        <v>270</v>
      </c>
      <c r="J2109" s="339" t="s">
        <v>1874</v>
      </c>
    </row>
    <row r="2110" spans="1:10" ht="38.25" x14ac:dyDescent="0.2">
      <c r="A2110" s="187" t="s">
        <v>6836</v>
      </c>
      <c r="B2110" s="346" t="s">
        <v>2138</v>
      </c>
      <c r="C2110" s="259">
        <v>53439.19</v>
      </c>
      <c r="D2110" s="259">
        <v>31172.75</v>
      </c>
      <c r="E2110" s="261" t="s">
        <v>4222</v>
      </c>
      <c r="F2110" s="247"/>
      <c r="G2110" s="329" t="s">
        <v>3010</v>
      </c>
      <c r="H2110" s="247"/>
      <c r="I2110" s="311" t="s">
        <v>270</v>
      </c>
      <c r="J2110" s="339" t="s">
        <v>1874</v>
      </c>
    </row>
    <row r="2111" spans="1:10" ht="26.45" customHeight="1" x14ac:dyDescent="0.2">
      <c r="A2111" s="187" t="s">
        <v>6837</v>
      </c>
      <c r="B2111" s="484" t="s">
        <v>2139</v>
      </c>
      <c r="C2111" s="488">
        <v>25000</v>
      </c>
      <c r="D2111" s="488">
        <v>25000</v>
      </c>
      <c r="E2111" s="262" t="s">
        <v>4223</v>
      </c>
      <c r="F2111" s="247"/>
      <c r="G2111" s="329" t="s">
        <v>3010</v>
      </c>
      <c r="H2111" s="247"/>
      <c r="I2111" s="311" t="s">
        <v>270</v>
      </c>
      <c r="J2111" s="339" t="s">
        <v>1874</v>
      </c>
    </row>
    <row r="2112" spans="1:10" s="156" customFormat="1" ht="26.45" customHeight="1" x14ac:dyDescent="0.2">
      <c r="A2112" s="187" t="s">
        <v>6838</v>
      </c>
      <c r="B2112" s="345" t="str">
        <f>[7]TDSheet!$C$143</f>
        <v>Компьютер ASUS</v>
      </c>
      <c r="C2112" s="259">
        <v>53250</v>
      </c>
      <c r="D2112" s="259">
        <v>53250</v>
      </c>
      <c r="E2112" s="261" t="s">
        <v>4224</v>
      </c>
      <c r="F2112" s="247"/>
      <c r="G2112" s="329"/>
      <c r="H2112" s="247"/>
      <c r="I2112" s="311" t="s">
        <v>270</v>
      </c>
      <c r="J2112" s="339"/>
    </row>
    <row r="2113" spans="1:10" s="156" customFormat="1" ht="26.45" customHeight="1" x14ac:dyDescent="0.2">
      <c r="A2113" s="187" t="s">
        <v>6839</v>
      </c>
      <c r="B2113" s="345" t="str">
        <f>[7]TDSheet!$C$143</f>
        <v>Компьютер ASUS</v>
      </c>
      <c r="C2113" s="259">
        <v>53250</v>
      </c>
      <c r="D2113" s="259">
        <v>53250</v>
      </c>
      <c r="E2113" s="261" t="s">
        <v>4225</v>
      </c>
      <c r="F2113" s="247"/>
      <c r="G2113" s="329"/>
      <c r="H2113" s="247"/>
      <c r="I2113" s="311" t="s">
        <v>270</v>
      </c>
      <c r="J2113" s="339"/>
    </row>
    <row r="2114" spans="1:10" ht="43.15" customHeight="1" x14ac:dyDescent="0.2">
      <c r="A2114" s="187" t="s">
        <v>6840</v>
      </c>
      <c r="B2114" s="346" t="s">
        <v>3082</v>
      </c>
      <c r="C2114" s="259">
        <v>475617</v>
      </c>
      <c r="D2114" s="489">
        <f>$C$2114</f>
        <v>475617</v>
      </c>
      <c r="E2114" s="261" t="s">
        <v>4229</v>
      </c>
      <c r="F2114" s="247"/>
      <c r="G2114" s="329" t="s">
        <v>3010</v>
      </c>
      <c r="H2114" s="247"/>
      <c r="I2114" s="311" t="s">
        <v>270</v>
      </c>
      <c r="J2114" s="339" t="s">
        <v>1874</v>
      </c>
    </row>
    <row r="2115" spans="1:10" x14ac:dyDescent="0.2">
      <c r="A2115" s="187" t="s">
        <v>6841</v>
      </c>
      <c r="B2115" s="346" t="s">
        <v>2140</v>
      </c>
      <c r="C2115" s="259">
        <v>18000</v>
      </c>
      <c r="D2115" s="259">
        <v>18000</v>
      </c>
      <c r="E2115" s="261" t="s">
        <v>4230</v>
      </c>
      <c r="F2115" s="247"/>
      <c r="G2115" s="329" t="s">
        <v>3010</v>
      </c>
      <c r="H2115" s="247"/>
      <c r="I2115" s="311" t="s">
        <v>270</v>
      </c>
      <c r="J2115" s="339" t="s">
        <v>1874</v>
      </c>
    </row>
    <row r="2116" spans="1:10" x14ac:dyDescent="0.2">
      <c r="A2116" s="187" t="s">
        <v>6842</v>
      </c>
      <c r="B2116" s="484" t="s">
        <v>2139</v>
      </c>
      <c r="C2116" s="259">
        <v>27500</v>
      </c>
      <c r="D2116" s="259">
        <v>27500</v>
      </c>
      <c r="E2116" s="261" t="s">
        <v>4230</v>
      </c>
      <c r="F2116" s="247"/>
      <c r="G2116" s="329" t="s">
        <v>3010</v>
      </c>
      <c r="H2116" s="247"/>
      <c r="I2116" s="311" t="s">
        <v>270</v>
      </c>
      <c r="J2116" s="339" t="s">
        <v>1874</v>
      </c>
    </row>
    <row r="2117" spans="1:10" x14ac:dyDescent="0.2">
      <c r="A2117" s="187" t="s">
        <v>6843</v>
      </c>
      <c r="B2117" s="346" t="s">
        <v>2141</v>
      </c>
      <c r="C2117" s="259">
        <v>18000</v>
      </c>
      <c r="D2117" s="259">
        <v>18000</v>
      </c>
      <c r="E2117" s="261" t="s">
        <v>4231</v>
      </c>
      <c r="F2117" s="247"/>
      <c r="G2117" s="329" t="s">
        <v>3010</v>
      </c>
      <c r="H2117" s="247"/>
      <c r="I2117" s="311" t="s">
        <v>270</v>
      </c>
      <c r="J2117" s="339" t="s">
        <v>1874</v>
      </c>
    </row>
    <row r="2118" spans="1:10" ht="25.5" x14ac:dyDescent="0.2">
      <c r="A2118" s="187" t="s">
        <v>6844</v>
      </c>
      <c r="B2118" s="346" t="s">
        <v>2142</v>
      </c>
      <c r="C2118" s="259">
        <v>66980</v>
      </c>
      <c r="D2118" s="259">
        <v>66980</v>
      </c>
      <c r="E2118" s="261" t="s">
        <v>4232</v>
      </c>
      <c r="F2118" s="247"/>
      <c r="G2118" s="329" t="s">
        <v>3010</v>
      </c>
      <c r="H2118" s="247"/>
      <c r="I2118" s="311" t="s">
        <v>270</v>
      </c>
      <c r="J2118" s="339" t="s">
        <v>1874</v>
      </c>
    </row>
    <row r="2119" spans="1:10" x14ac:dyDescent="0.2">
      <c r="A2119" s="187" t="s">
        <v>6845</v>
      </c>
      <c r="B2119" s="346" t="s">
        <v>2143</v>
      </c>
      <c r="C2119" s="259">
        <v>35000</v>
      </c>
      <c r="D2119" s="259">
        <v>35000</v>
      </c>
      <c r="E2119" s="261" t="s">
        <v>4233</v>
      </c>
      <c r="F2119" s="247"/>
      <c r="G2119" s="329" t="s">
        <v>3010</v>
      </c>
      <c r="H2119" s="247"/>
      <c r="I2119" s="311" t="s">
        <v>270</v>
      </c>
      <c r="J2119" s="339" t="s">
        <v>1874</v>
      </c>
    </row>
    <row r="2120" spans="1:10" x14ac:dyDescent="0.2">
      <c r="A2120" s="187" t="s">
        <v>6846</v>
      </c>
      <c r="B2120" s="346" t="s">
        <v>2144</v>
      </c>
      <c r="C2120" s="259">
        <v>90000</v>
      </c>
      <c r="D2120" s="259">
        <v>27750</v>
      </c>
      <c r="E2120" s="261" t="s">
        <v>4227</v>
      </c>
      <c r="F2120" s="247"/>
      <c r="G2120" s="329" t="s">
        <v>3010</v>
      </c>
      <c r="H2120" s="247"/>
      <c r="I2120" s="311" t="s">
        <v>270</v>
      </c>
      <c r="J2120" s="339" t="s">
        <v>1874</v>
      </c>
    </row>
    <row r="2121" spans="1:10" x14ac:dyDescent="0.2">
      <c r="A2121" s="187" t="s">
        <v>6847</v>
      </c>
      <c r="B2121" s="346" t="s">
        <v>2145</v>
      </c>
      <c r="C2121" s="259">
        <v>68000</v>
      </c>
      <c r="D2121" s="259">
        <v>23233.47</v>
      </c>
      <c r="E2121" s="261"/>
      <c r="F2121" s="247"/>
      <c r="G2121" s="329" t="s">
        <v>3010</v>
      </c>
      <c r="H2121" s="247"/>
      <c r="I2121" s="311" t="s">
        <v>270</v>
      </c>
      <c r="J2121" s="339" t="s">
        <v>1874</v>
      </c>
    </row>
    <row r="2122" spans="1:10" x14ac:dyDescent="0.2">
      <c r="A2122" s="187" t="s">
        <v>6848</v>
      </c>
      <c r="B2122" s="490" t="s">
        <v>2146</v>
      </c>
      <c r="C2122" s="259">
        <v>57450</v>
      </c>
      <c r="D2122" s="486">
        <v>19628.75</v>
      </c>
      <c r="E2122" s="329"/>
      <c r="F2122" s="336"/>
      <c r="G2122" s="329" t="s">
        <v>3010</v>
      </c>
      <c r="H2122" s="336"/>
      <c r="I2122" s="311" t="s">
        <v>270</v>
      </c>
      <c r="J2122" s="339" t="s">
        <v>1874</v>
      </c>
    </row>
    <row r="2123" spans="1:10" x14ac:dyDescent="0.2">
      <c r="A2123" s="187" t="s">
        <v>6849</v>
      </c>
      <c r="B2123" s="346" t="s">
        <v>2147</v>
      </c>
      <c r="C2123" s="259">
        <v>26000</v>
      </c>
      <c r="D2123" s="259">
        <v>26000</v>
      </c>
      <c r="E2123" s="333">
        <v>43185</v>
      </c>
      <c r="F2123" s="336"/>
      <c r="G2123" s="329" t="s">
        <v>3010</v>
      </c>
      <c r="H2123" s="336"/>
      <c r="I2123" s="311" t="s">
        <v>270</v>
      </c>
      <c r="J2123" s="339" t="s">
        <v>1874</v>
      </c>
    </row>
    <row r="2124" spans="1:10" x14ac:dyDescent="0.2">
      <c r="A2124" s="187" t="s">
        <v>6850</v>
      </c>
      <c r="B2124" s="346" t="s">
        <v>2147</v>
      </c>
      <c r="C2124" s="259">
        <v>26000</v>
      </c>
      <c r="D2124" s="259">
        <v>26000</v>
      </c>
      <c r="E2124" s="333">
        <v>43185</v>
      </c>
      <c r="F2124" s="336"/>
      <c r="G2124" s="329" t="s">
        <v>3010</v>
      </c>
      <c r="H2124" s="336"/>
      <c r="I2124" s="311" t="s">
        <v>270</v>
      </c>
      <c r="J2124" s="339" t="s">
        <v>1874</v>
      </c>
    </row>
    <row r="2125" spans="1:10" ht="25.5" x14ac:dyDescent="0.2">
      <c r="A2125" s="187" t="s">
        <v>6851</v>
      </c>
      <c r="B2125" s="346" t="s">
        <v>2148</v>
      </c>
      <c r="C2125" s="259">
        <v>33571</v>
      </c>
      <c r="D2125" s="259">
        <v>33571</v>
      </c>
      <c r="E2125" s="333">
        <v>43278</v>
      </c>
      <c r="F2125" s="336"/>
      <c r="G2125" s="329" t="s">
        <v>3010</v>
      </c>
      <c r="H2125" s="336"/>
      <c r="I2125" s="311" t="s">
        <v>270</v>
      </c>
      <c r="J2125" s="339" t="s">
        <v>1874</v>
      </c>
    </row>
    <row r="2126" spans="1:10" ht="25.5" x14ac:dyDescent="0.2">
      <c r="A2126" s="187" t="s">
        <v>6852</v>
      </c>
      <c r="B2126" s="491" t="s">
        <v>2148</v>
      </c>
      <c r="C2126" s="259">
        <v>33571</v>
      </c>
      <c r="D2126" s="259">
        <v>33571</v>
      </c>
      <c r="E2126" s="333">
        <v>43278</v>
      </c>
      <c r="F2126" s="336"/>
      <c r="G2126" s="329" t="s">
        <v>3010</v>
      </c>
      <c r="H2126" s="336"/>
      <c r="I2126" s="311" t="s">
        <v>270</v>
      </c>
      <c r="J2126" s="339" t="s">
        <v>1874</v>
      </c>
    </row>
    <row r="2127" spans="1:10" x14ac:dyDescent="0.2">
      <c r="A2127" s="187" t="s">
        <v>6853</v>
      </c>
      <c r="B2127" s="492" t="s">
        <v>2149</v>
      </c>
      <c r="C2127" s="259">
        <v>16490</v>
      </c>
      <c r="D2127" s="259">
        <v>16490</v>
      </c>
      <c r="E2127" s="333">
        <v>43258</v>
      </c>
      <c r="F2127" s="336"/>
      <c r="G2127" s="329" t="s">
        <v>3010</v>
      </c>
      <c r="H2127" s="336"/>
      <c r="I2127" s="311" t="s">
        <v>270</v>
      </c>
      <c r="J2127" s="339" t="s">
        <v>1874</v>
      </c>
    </row>
    <row r="2128" spans="1:10" x14ac:dyDescent="0.2">
      <c r="A2128" s="187" t="s">
        <v>6854</v>
      </c>
      <c r="B2128" s="346" t="s">
        <v>2150</v>
      </c>
      <c r="C2128" s="259">
        <v>26000</v>
      </c>
      <c r="D2128" s="259">
        <v>26000</v>
      </c>
      <c r="E2128" s="333">
        <v>43189</v>
      </c>
      <c r="F2128" s="336"/>
      <c r="G2128" s="329" t="s">
        <v>3010</v>
      </c>
      <c r="H2128" s="336"/>
      <c r="I2128" s="311" t="s">
        <v>270</v>
      </c>
      <c r="J2128" s="339" t="s">
        <v>1874</v>
      </c>
    </row>
    <row r="2129" spans="1:10" x14ac:dyDescent="0.2">
      <c r="A2129" s="187" t="s">
        <v>6855</v>
      </c>
      <c r="B2129" s="346" t="s">
        <v>2151</v>
      </c>
      <c r="C2129" s="259">
        <v>68000</v>
      </c>
      <c r="D2129" s="259">
        <v>68000</v>
      </c>
      <c r="E2129" s="329"/>
      <c r="F2129" s="336"/>
      <c r="G2129" s="329" t="s">
        <v>3010</v>
      </c>
      <c r="H2129" s="336"/>
      <c r="I2129" s="311" t="s">
        <v>270</v>
      </c>
      <c r="J2129" s="339" t="s">
        <v>1874</v>
      </c>
    </row>
    <row r="2130" spans="1:10" x14ac:dyDescent="0.2">
      <c r="A2130" s="187" t="s">
        <v>6856</v>
      </c>
      <c r="B2130" s="346" t="s">
        <v>2152</v>
      </c>
      <c r="C2130" s="259">
        <v>46785</v>
      </c>
      <c r="D2130" s="259">
        <v>46785</v>
      </c>
      <c r="E2130" s="333">
        <v>43206</v>
      </c>
      <c r="F2130" s="336"/>
      <c r="G2130" s="329" t="s">
        <v>3010</v>
      </c>
      <c r="H2130" s="336"/>
      <c r="I2130" s="311" t="s">
        <v>270</v>
      </c>
      <c r="J2130" s="339" t="s">
        <v>1874</v>
      </c>
    </row>
    <row r="2131" spans="1:10" x14ac:dyDescent="0.2">
      <c r="A2131" s="187" t="s">
        <v>6857</v>
      </c>
      <c r="B2131" s="346" t="s">
        <v>2152</v>
      </c>
      <c r="C2131" s="259">
        <v>46785</v>
      </c>
      <c r="D2131" s="259">
        <v>46785</v>
      </c>
      <c r="E2131" s="333">
        <v>43206</v>
      </c>
      <c r="F2131" s="336"/>
      <c r="G2131" s="329" t="s">
        <v>3010</v>
      </c>
      <c r="H2131" s="336"/>
      <c r="I2131" s="311" t="s">
        <v>270</v>
      </c>
      <c r="J2131" s="339" t="s">
        <v>1874</v>
      </c>
    </row>
    <row r="2132" spans="1:10" x14ac:dyDescent="0.2">
      <c r="A2132" s="187" t="s">
        <v>6858</v>
      </c>
      <c r="B2132" s="346" t="s">
        <v>2152</v>
      </c>
      <c r="C2132" s="259">
        <v>46785</v>
      </c>
      <c r="D2132" s="259">
        <v>46785</v>
      </c>
      <c r="E2132" s="333">
        <v>43206</v>
      </c>
      <c r="F2132" s="336"/>
      <c r="G2132" s="329" t="s">
        <v>3010</v>
      </c>
      <c r="H2132" s="336"/>
      <c r="I2132" s="311" t="s">
        <v>270</v>
      </c>
      <c r="J2132" s="339" t="s">
        <v>1874</v>
      </c>
    </row>
    <row r="2133" spans="1:10" x14ac:dyDescent="0.2">
      <c r="A2133" s="187" t="s">
        <v>6859</v>
      </c>
      <c r="B2133" s="346" t="s">
        <v>2152</v>
      </c>
      <c r="C2133" s="259">
        <v>46785</v>
      </c>
      <c r="D2133" s="259">
        <v>46785</v>
      </c>
      <c r="E2133" s="333">
        <v>43206</v>
      </c>
      <c r="F2133" s="336"/>
      <c r="G2133" s="329" t="s">
        <v>3010</v>
      </c>
      <c r="H2133" s="336"/>
      <c r="I2133" s="311" t="s">
        <v>270</v>
      </c>
      <c r="J2133" s="339" t="s">
        <v>1874</v>
      </c>
    </row>
    <row r="2134" spans="1:10" x14ac:dyDescent="0.2">
      <c r="A2134" s="187" t="s">
        <v>6860</v>
      </c>
      <c r="B2134" s="346" t="s">
        <v>2152</v>
      </c>
      <c r="C2134" s="259">
        <v>46785</v>
      </c>
      <c r="D2134" s="259">
        <v>46785</v>
      </c>
      <c r="E2134" s="333">
        <v>43206</v>
      </c>
      <c r="F2134" s="336"/>
      <c r="G2134" s="329" t="s">
        <v>3010</v>
      </c>
      <c r="H2134" s="336"/>
      <c r="I2134" s="311" t="s">
        <v>270</v>
      </c>
      <c r="J2134" s="339" t="s">
        <v>1874</v>
      </c>
    </row>
    <row r="2135" spans="1:10" x14ac:dyDescent="0.2">
      <c r="A2135" s="187" t="s">
        <v>6861</v>
      </c>
      <c r="B2135" s="346" t="s">
        <v>2152</v>
      </c>
      <c r="C2135" s="259">
        <v>46785</v>
      </c>
      <c r="D2135" s="259">
        <v>46785</v>
      </c>
      <c r="E2135" s="333">
        <v>43206</v>
      </c>
      <c r="F2135" s="336"/>
      <c r="G2135" s="329" t="s">
        <v>3010</v>
      </c>
      <c r="H2135" s="336"/>
      <c r="I2135" s="311" t="s">
        <v>270</v>
      </c>
      <c r="J2135" s="339" t="s">
        <v>1874</v>
      </c>
    </row>
    <row r="2136" spans="1:10" x14ac:dyDescent="0.2">
      <c r="A2136" s="187" t="s">
        <v>6862</v>
      </c>
      <c r="B2136" s="346" t="s">
        <v>2153</v>
      </c>
      <c r="C2136" s="259">
        <v>43858</v>
      </c>
      <c r="D2136" s="259">
        <v>43858</v>
      </c>
      <c r="E2136" s="333">
        <f t="shared" ref="E2136:E2140" si="2">$E$2135</f>
        <v>43206</v>
      </c>
      <c r="F2136" s="336"/>
      <c r="G2136" s="329" t="s">
        <v>3010</v>
      </c>
      <c r="H2136" s="336"/>
      <c r="I2136" s="311" t="s">
        <v>270</v>
      </c>
      <c r="J2136" s="339" t="s">
        <v>1874</v>
      </c>
    </row>
    <row r="2137" spans="1:10" x14ac:dyDescent="0.2">
      <c r="A2137" s="187" t="s">
        <v>6863</v>
      </c>
      <c r="B2137" s="346" t="s">
        <v>2153</v>
      </c>
      <c r="C2137" s="259">
        <v>43858</v>
      </c>
      <c r="D2137" s="259">
        <v>43858</v>
      </c>
      <c r="E2137" s="333">
        <f t="shared" si="2"/>
        <v>43206</v>
      </c>
      <c r="F2137" s="336"/>
      <c r="G2137" s="329" t="s">
        <v>3010</v>
      </c>
      <c r="H2137" s="336"/>
      <c r="I2137" s="311" t="s">
        <v>270</v>
      </c>
      <c r="J2137" s="339" t="s">
        <v>1874</v>
      </c>
    </row>
    <row r="2138" spans="1:10" x14ac:dyDescent="0.2">
      <c r="A2138" s="187" t="s">
        <v>6864</v>
      </c>
      <c r="B2138" s="346" t="s">
        <v>2153</v>
      </c>
      <c r="C2138" s="259">
        <v>43858</v>
      </c>
      <c r="D2138" s="259">
        <v>43858</v>
      </c>
      <c r="E2138" s="333">
        <f t="shared" si="2"/>
        <v>43206</v>
      </c>
      <c r="F2138" s="336"/>
      <c r="G2138" s="329" t="s">
        <v>3010</v>
      </c>
      <c r="H2138" s="336"/>
      <c r="I2138" s="311" t="s">
        <v>270</v>
      </c>
      <c r="J2138" s="339" t="s">
        <v>1874</v>
      </c>
    </row>
    <row r="2139" spans="1:10" x14ac:dyDescent="0.2">
      <c r="A2139" s="187" t="s">
        <v>6865</v>
      </c>
      <c r="B2139" s="346" t="s">
        <v>2153</v>
      </c>
      <c r="C2139" s="259">
        <v>43858</v>
      </c>
      <c r="D2139" s="259">
        <v>43858</v>
      </c>
      <c r="E2139" s="333">
        <f t="shared" si="2"/>
        <v>43206</v>
      </c>
      <c r="F2139" s="336"/>
      <c r="G2139" s="329" t="s">
        <v>3010</v>
      </c>
      <c r="H2139" s="336"/>
      <c r="I2139" s="311" t="s">
        <v>270</v>
      </c>
      <c r="J2139" s="339" t="s">
        <v>1874</v>
      </c>
    </row>
    <row r="2140" spans="1:10" x14ac:dyDescent="0.2">
      <c r="A2140" s="187" t="s">
        <v>6866</v>
      </c>
      <c r="B2140" s="345" t="s">
        <v>2153</v>
      </c>
      <c r="C2140" s="259">
        <v>43858</v>
      </c>
      <c r="D2140" s="259">
        <v>43858</v>
      </c>
      <c r="E2140" s="333">
        <f t="shared" si="2"/>
        <v>43206</v>
      </c>
      <c r="F2140" s="336"/>
      <c r="G2140" s="329" t="s">
        <v>3010</v>
      </c>
      <c r="H2140" s="336"/>
      <c r="I2140" s="311" t="s">
        <v>270</v>
      </c>
      <c r="J2140" s="339" t="s">
        <v>1874</v>
      </c>
    </row>
    <row r="2141" spans="1:10" x14ac:dyDescent="0.2">
      <c r="A2141" s="187" t="s">
        <v>6867</v>
      </c>
      <c r="B2141" s="345" t="s">
        <v>2154</v>
      </c>
      <c r="C2141" s="259">
        <v>35000</v>
      </c>
      <c r="D2141" s="259">
        <v>35000</v>
      </c>
      <c r="E2141" s="333">
        <v>43157</v>
      </c>
      <c r="F2141" s="336"/>
      <c r="G2141" s="329" t="s">
        <v>3010</v>
      </c>
      <c r="H2141" s="336"/>
      <c r="I2141" s="311" t="s">
        <v>270</v>
      </c>
      <c r="J2141" s="339" t="s">
        <v>1874</v>
      </c>
    </row>
    <row r="2142" spans="1:10" x14ac:dyDescent="0.2">
      <c r="A2142" s="187" t="s">
        <v>6868</v>
      </c>
      <c r="B2142" s="345" t="s">
        <v>2154</v>
      </c>
      <c r="C2142" s="259">
        <v>35000</v>
      </c>
      <c r="D2142" s="259">
        <v>35000</v>
      </c>
      <c r="E2142" s="333">
        <v>43157</v>
      </c>
      <c r="F2142" s="336"/>
      <c r="G2142" s="329" t="s">
        <v>3010</v>
      </c>
      <c r="H2142" s="336"/>
      <c r="I2142" s="311" t="s">
        <v>270</v>
      </c>
      <c r="J2142" s="339" t="s">
        <v>1874</v>
      </c>
    </row>
    <row r="2143" spans="1:10" x14ac:dyDescent="0.2">
      <c r="A2143" s="187" t="s">
        <v>6869</v>
      </c>
      <c r="B2143" s="345" t="s">
        <v>2155</v>
      </c>
      <c r="C2143" s="259">
        <v>26500</v>
      </c>
      <c r="D2143" s="259">
        <v>26500</v>
      </c>
      <c r="E2143" s="333">
        <v>43174</v>
      </c>
      <c r="F2143" s="336"/>
      <c r="G2143" s="329" t="s">
        <v>3010</v>
      </c>
      <c r="H2143" s="336"/>
      <c r="I2143" s="311" t="s">
        <v>270</v>
      </c>
      <c r="J2143" s="339" t="s">
        <v>1874</v>
      </c>
    </row>
    <row r="2144" spans="1:10" x14ac:dyDescent="0.2">
      <c r="A2144" s="187" t="s">
        <v>6870</v>
      </c>
      <c r="B2144" s="345" t="s">
        <v>2155</v>
      </c>
      <c r="C2144" s="259">
        <v>26500</v>
      </c>
      <c r="D2144" s="259">
        <v>26500</v>
      </c>
      <c r="E2144" s="333">
        <v>43174</v>
      </c>
      <c r="F2144" s="336"/>
      <c r="G2144" s="329" t="s">
        <v>3010</v>
      </c>
      <c r="H2144" s="336"/>
      <c r="I2144" s="311" t="s">
        <v>270</v>
      </c>
      <c r="J2144" s="339" t="s">
        <v>1874</v>
      </c>
    </row>
    <row r="2145" spans="1:10" ht="76.5" x14ac:dyDescent="0.2">
      <c r="A2145" s="187" t="s">
        <v>6871</v>
      </c>
      <c r="B2145" s="493" t="s">
        <v>2156</v>
      </c>
      <c r="C2145" s="259">
        <v>35000</v>
      </c>
      <c r="D2145" s="259">
        <v>35000</v>
      </c>
      <c r="E2145" s="333">
        <v>43261</v>
      </c>
      <c r="F2145" s="336"/>
      <c r="G2145" s="329" t="s">
        <v>3010</v>
      </c>
      <c r="H2145" s="336"/>
      <c r="I2145" s="311" t="s">
        <v>270</v>
      </c>
      <c r="J2145" s="339" t="s">
        <v>1874</v>
      </c>
    </row>
    <row r="2146" spans="1:10" ht="140.25" x14ac:dyDescent="0.2">
      <c r="A2146" s="187" t="s">
        <v>6872</v>
      </c>
      <c r="B2146" s="493" t="s">
        <v>2157</v>
      </c>
      <c r="C2146" s="259">
        <v>47000</v>
      </c>
      <c r="D2146" s="259">
        <v>47000</v>
      </c>
      <c r="E2146" s="333">
        <v>43217</v>
      </c>
      <c r="F2146" s="336"/>
      <c r="G2146" s="329" t="s">
        <v>3010</v>
      </c>
      <c r="H2146" s="336"/>
      <c r="I2146" s="311" t="s">
        <v>270</v>
      </c>
      <c r="J2146" s="339" t="s">
        <v>1874</v>
      </c>
    </row>
    <row r="2147" spans="1:10" x14ac:dyDescent="0.2">
      <c r="A2147" s="215" t="s">
        <v>6872</v>
      </c>
      <c r="B2147" s="493" t="s">
        <v>2158</v>
      </c>
      <c r="C2147" s="259">
        <v>18000</v>
      </c>
      <c r="D2147" s="259">
        <v>18000</v>
      </c>
      <c r="E2147" s="333">
        <v>43396</v>
      </c>
      <c r="F2147" s="336"/>
      <c r="G2147" s="336"/>
      <c r="H2147" s="336"/>
      <c r="I2147" s="311" t="s">
        <v>270</v>
      </c>
      <c r="J2147" s="339" t="s">
        <v>1874</v>
      </c>
    </row>
    <row r="2148" spans="1:10" x14ac:dyDescent="0.2">
      <c r="A2148" s="215" t="s">
        <v>6873</v>
      </c>
      <c r="B2148" s="493" t="s">
        <v>2159</v>
      </c>
      <c r="C2148" s="259">
        <v>35000</v>
      </c>
      <c r="D2148" s="259">
        <v>35000</v>
      </c>
      <c r="E2148" s="333"/>
      <c r="F2148" s="336"/>
      <c r="G2148" s="329" t="s">
        <v>3010</v>
      </c>
      <c r="H2148" s="336"/>
      <c r="I2148" s="311" t="s">
        <v>270</v>
      </c>
      <c r="J2148" s="339" t="s">
        <v>1874</v>
      </c>
    </row>
    <row r="2149" spans="1:10" x14ac:dyDescent="0.2">
      <c r="A2149" s="215" t="s">
        <v>6874</v>
      </c>
      <c r="B2149" s="345" t="s">
        <v>2160</v>
      </c>
      <c r="C2149" s="259">
        <v>24000</v>
      </c>
      <c r="D2149" s="259">
        <v>24000</v>
      </c>
      <c r="E2149" s="333">
        <v>43252</v>
      </c>
      <c r="F2149" s="336"/>
      <c r="G2149" s="329" t="s">
        <v>3010</v>
      </c>
      <c r="H2149" s="336"/>
      <c r="I2149" s="311" t="s">
        <v>270</v>
      </c>
      <c r="J2149" s="339" t="s">
        <v>1874</v>
      </c>
    </row>
    <row r="2150" spans="1:10" x14ac:dyDescent="0.2">
      <c r="A2150" s="215" t="s">
        <v>6875</v>
      </c>
      <c r="B2150" s="345" t="s">
        <v>2160</v>
      </c>
      <c r="C2150" s="259">
        <v>24000</v>
      </c>
      <c r="D2150" s="259">
        <v>24000</v>
      </c>
      <c r="E2150" s="333">
        <v>43252</v>
      </c>
      <c r="F2150" s="336"/>
      <c r="G2150" s="329" t="s">
        <v>3010</v>
      </c>
      <c r="H2150" s="336"/>
      <c r="I2150" s="311" t="s">
        <v>270</v>
      </c>
      <c r="J2150" s="339" t="s">
        <v>1874</v>
      </c>
    </row>
    <row r="2151" spans="1:10" x14ac:dyDescent="0.2">
      <c r="A2151" s="215" t="s">
        <v>6876</v>
      </c>
      <c r="B2151" s="345" t="s">
        <v>2160</v>
      </c>
      <c r="C2151" s="259">
        <v>24000</v>
      </c>
      <c r="D2151" s="259">
        <v>24000</v>
      </c>
      <c r="E2151" s="333">
        <v>43252</v>
      </c>
      <c r="F2151" s="336"/>
      <c r="G2151" s="329" t="s">
        <v>3010</v>
      </c>
      <c r="H2151" s="336"/>
      <c r="I2151" s="311" t="s">
        <v>270</v>
      </c>
      <c r="J2151" s="339" t="s">
        <v>1874</v>
      </c>
    </row>
    <row r="2152" spans="1:10" x14ac:dyDescent="0.2">
      <c r="A2152" s="215" t="s">
        <v>6877</v>
      </c>
      <c r="B2152" s="345" t="s">
        <v>2161</v>
      </c>
      <c r="C2152" s="259">
        <v>25000</v>
      </c>
      <c r="D2152" s="259">
        <v>25000</v>
      </c>
      <c r="E2152" s="333">
        <v>43238</v>
      </c>
      <c r="F2152" s="336"/>
      <c r="G2152" s="329" t="s">
        <v>3010</v>
      </c>
      <c r="H2152" s="336"/>
      <c r="I2152" s="311" t="s">
        <v>270</v>
      </c>
      <c r="J2152" s="339" t="s">
        <v>1874</v>
      </c>
    </row>
    <row r="2153" spans="1:10" x14ac:dyDescent="0.2">
      <c r="A2153" s="215" t="s">
        <v>6878</v>
      </c>
      <c r="B2153" s="345" t="s">
        <v>2161</v>
      </c>
      <c r="C2153" s="259">
        <v>25000</v>
      </c>
      <c r="D2153" s="259">
        <v>25000</v>
      </c>
      <c r="E2153" s="333">
        <v>43238</v>
      </c>
      <c r="F2153" s="336"/>
      <c r="G2153" s="329" t="s">
        <v>3010</v>
      </c>
      <c r="H2153" s="336"/>
      <c r="I2153" s="311" t="s">
        <v>270</v>
      </c>
      <c r="J2153" s="339" t="s">
        <v>1874</v>
      </c>
    </row>
    <row r="2154" spans="1:10" x14ac:dyDescent="0.2">
      <c r="A2154" s="215" t="s">
        <v>6879</v>
      </c>
      <c r="B2154" s="345" t="s">
        <v>2161</v>
      </c>
      <c r="C2154" s="259">
        <v>25000</v>
      </c>
      <c r="D2154" s="259">
        <v>25000</v>
      </c>
      <c r="E2154" s="333">
        <v>43238</v>
      </c>
      <c r="F2154" s="336"/>
      <c r="G2154" s="329" t="s">
        <v>3010</v>
      </c>
      <c r="H2154" s="336"/>
      <c r="I2154" s="311" t="s">
        <v>270</v>
      </c>
      <c r="J2154" s="339" t="s">
        <v>1874</v>
      </c>
    </row>
    <row r="2155" spans="1:10" x14ac:dyDescent="0.2">
      <c r="A2155" s="215" t="s">
        <v>6880</v>
      </c>
      <c r="B2155" s="345" t="s">
        <v>2162</v>
      </c>
      <c r="C2155" s="259">
        <v>32000</v>
      </c>
      <c r="D2155" s="259">
        <v>32000</v>
      </c>
      <c r="E2155" s="333">
        <v>43332</v>
      </c>
      <c r="F2155" s="336"/>
      <c r="G2155" s="329" t="s">
        <v>3010</v>
      </c>
      <c r="H2155" s="336"/>
      <c r="I2155" s="311" t="s">
        <v>270</v>
      </c>
      <c r="J2155" s="339" t="s">
        <v>1874</v>
      </c>
    </row>
    <row r="2156" spans="1:10" x14ac:dyDescent="0.2">
      <c r="A2156" s="215" t="s">
        <v>6881</v>
      </c>
      <c r="B2156" s="345" t="s">
        <v>2162</v>
      </c>
      <c r="C2156" s="259">
        <v>32000</v>
      </c>
      <c r="D2156" s="259">
        <v>32000</v>
      </c>
      <c r="E2156" s="333">
        <v>43332</v>
      </c>
      <c r="F2156" s="336"/>
      <c r="G2156" s="329" t="s">
        <v>3010</v>
      </c>
      <c r="H2156" s="336"/>
      <c r="I2156" s="311" t="s">
        <v>270</v>
      </c>
      <c r="J2156" s="339" t="s">
        <v>1874</v>
      </c>
    </row>
    <row r="2157" spans="1:10" x14ac:dyDescent="0.2">
      <c r="A2157" s="215" t="s">
        <v>6882</v>
      </c>
      <c r="B2157" s="345" t="s">
        <v>2163</v>
      </c>
      <c r="C2157" s="259">
        <v>19000</v>
      </c>
      <c r="D2157" s="259">
        <v>19000</v>
      </c>
      <c r="E2157" s="333">
        <v>43332</v>
      </c>
      <c r="F2157" s="336"/>
      <c r="G2157" s="329" t="s">
        <v>3010</v>
      </c>
      <c r="H2157" s="336"/>
      <c r="I2157" s="311" t="s">
        <v>270</v>
      </c>
      <c r="J2157" s="339" t="s">
        <v>1874</v>
      </c>
    </row>
    <row r="2158" spans="1:10" x14ac:dyDescent="0.2">
      <c r="A2158" s="215" t="s">
        <v>6883</v>
      </c>
      <c r="B2158" s="345" t="s">
        <v>2163</v>
      </c>
      <c r="C2158" s="259">
        <v>19000</v>
      </c>
      <c r="D2158" s="259">
        <v>19000</v>
      </c>
      <c r="E2158" s="333">
        <v>43332</v>
      </c>
      <c r="F2158" s="336"/>
      <c r="G2158" s="329" t="s">
        <v>3010</v>
      </c>
      <c r="H2158" s="336"/>
      <c r="I2158" s="311" t="s">
        <v>270</v>
      </c>
      <c r="J2158" s="339" t="s">
        <v>1874</v>
      </c>
    </row>
    <row r="2159" spans="1:10" x14ac:dyDescent="0.2">
      <c r="A2159" s="215" t="s">
        <v>6884</v>
      </c>
      <c r="B2159" s="345" t="s">
        <v>2163</v>
      </c>
      <c r="C2159" s="259">
        <v>19000</v>
      </c>
      <c r="D2159" s="259">
        <v>19000</v>
      </c>
      <c r="E2159" s="333">
        <v>43332</v>
      </c>
      <c r="F2159" s="336"/>
      <c r="G2159" s="329" t="s">
        <v>3010</v>
      </c>
      <c r="H2159" s="336"/>
      <c r="I2159" s="311" t="s">
        <v>270</v>
      </c>
      <c r="J2159" s="339" t="s">
        <v>1874</v>
      </c>
    </row>
    <row r="2160" spans="1:10" x14ac:dyDescent="0.2">
      <c r="A2160" s="215" t="s">
        <v>6885</v>
      </c>
      <c r="B2160" s="345" t="s">
        <v>2163</v>
      </c>
      <c r="C2160" s="259">
        <v>19000</v>
      </c>
      <c r="D2160" s="259">
        <v>19000</v>
      </c>
      <c r="E2160" s="333">
        <v>43332</v>
      </c>
      <c r="F2160" s="336"/>
      <c r="G2160" s="329" t="s">
        <v>3010</v>
      </c>
      <c r="H2160" s="336"/>
      <c r="I2160" s="311" t="s">
        <v>270</v>
      </c>
      <c r="J2160" s="339" t="s">
        <v>1874</v>
      </c>
    </row>
    <row r="2161" spans="1:10" x14ac:dyDescent="0.2">
      <c r="A2161" s="215" t="s">
        <v>6886</v>
      </c>
      <c r="B2161" s="494" t="s">
        <v>2164</v>
      </c>
      <c r="C2161" s="259">
        <v>31000</v>
      </c>
      <c r="D2161" s="259">
        <v>31000</v>
      </c>
      <c r="E2161" s="333">
        <v>43332</v>
      </c>
      <c r="F2161" s="336"/>
      <c r="G2161" s="329" t="s">
        <v>3010</v>
      </c>
      <c r="H2161" s="336"/>
      <c r="I2161" s="311" t="s">
        <v>270</v>
      </c>
      <c r="J2161" s="339" t="s">
        <v>1874</v>
      </c>
    </row>
    <row r="2162" spans="1:10" x14ac:dyDescent="0.2">
      <c r="A2162" s="215" t="s">
        <v>6887</v>
      </c>
      <c r="B2162" s="345" t="s">
        <v>2164</v>
      </c>
      <c r="C2162" s="259">
        <v>31000</v>
      </c>
      <c r="D2162" s="259">
        <v>31000</v>
      </c>
      <c r="E2162" s="333">
        <v>43332</v>
      </c>
      <c r="F2162" s="336"/>
      <c r="G2162" s="329" t="s">
        <v>3010</v>
      </c>
      <c r="H2162" s="336"/>
      <c r="I2162" s="311" t="s">
        <v>270</v>
      </c>
      <c r="J2162" s="339" t="s">
        <v>1874</v>
      </c>
    </row>
    <row r="2163" spans="1:10" ht="25.5" x14ac:dyDescent="0.2">
      <c r="A2163" s="215" t="s">
        <v>6888</v>
      </c>
      <c r="B2163" s="345" t="s">
        <v>2165</v>
      </c>
      <c r="C2163" s="259">
        <v>63000</v>
      </c>
      <c r="D2163" s="259">
        <v>63000</v>
      </c>
      <c r="E2163" s="333">
        <v>43332</v>
      </c>
      <c r="F2163" s="336"/>
      <c r="G2163" s="329" t="s">
        <v>3010</v>
      </c>
      <c r="H2163" s="336"/>
      <c r="I2163" s="311" t="s">
        <v>270</v>
      </c>
      <c r="J2163" s="339" t="s">
        <v>1874</v>
      </c>
    </row>
    <row r="2164" spans="1:10" x14ac:dyDescent="0.2">
      <c r="A2164" s="215" t="s">
        <v>6889</v>
      </c>
      <c r="B2164" s="345" t="s">
        <v>2166</v>
      </c>
      <c r="C2164" s="259">
        <v>35000</v>
      </c>
      <c r="D2164" s="259">
        <v>35000</v>
      </c>
      <c r="E2164" s="333">
        <v>43035</v>
      </c>
      <c r="F2164" s="336"/>
      <c r="G2164" s="329" t="s">
        <v>3010</v>
      </c>
      <c r="H2164" s="336"/>
      <c r="I2164" s="311" t="s">
        <v>270</v>
      </c>
      <c r="J2164" s="339" t="s">
        <v>1874</v>
      </c>
    </row>
    <row r="2165" spans="1:10" x14ac:dyDescent="0.2">
      <c r="A2165" s="215" t="s">
        <v>6890</v>
      </c>
      <c r="B2165" s="493" t="s">
        <v>2167</v>
      </c>
      <c r="C2165" s="259">
        <v>33000</v>
      </c>
      <c r="D2165" s="259">
        <v>33000</v>
      </c>
      <c r="E2165" s="333">
        <v>42840</v>
      </c>
      <c r="F2165" s="336"/>
      <c r="G2165" s="329" t="s">
        <v>3010</v>
      </c>
      <c r="H2165" s="336"/>
      <c r="I2165" s="311" t="s">
        <v>270</v>
      </c>
      <c r="J2165" s="339" t="s">
        <v>1874</v>
      </c>
    </row>
    <row r="2166" spans="1:10" s="156" customFormat="1" ht="25.5" x14ac:dyDescent="0.2">
      <c r="A2166" s="215" t="s">
        <v>6891</v>
      </c>
      <c r="B2166" s="493" t="str">
        <f>[7]TDSheet!$C$127</f>
        <v>Сервер вычислительный , монитор, процессор ,мышь ,УПС</v>
      </c>
      <c r="C2166" s="259">
        <v>120000</v>
      </c>
      <c r="D2166" s="259">
        <v>120000</v>
      </c>
      <c r="E2166" s="333">
        <v>42853</v>
      </c>
      <c r="F2166" s="336"/>
      <c r="G2166" s="329"/>
      <c r="H2166" s="336"/>
      <c r="I2166" s="311" t="s">
        <v>270</v>
      </c>
      <c r="J2166" s="339"/>
    </row>
    <row r="2167" spans="1:10" s="156" customFormat="1" x14ac:dyDescent="0.2">
      <c r="A2167" s="215" t="s">
        <v>6892</v>
      </c>
      <c r="B2167" s="493" t="str">
        <f>[7]TDSheet!$C$235</f>
        <v>Ноутбук</v>
      </c>
      <c r="C2167" s="259">
        <v>76800</v>
      </c>
      <c r="D2167" s="259">
        <v>76800</v>
      </c>
      <c r="E2167" s="333">
        <v>42884</v>
      </c>
      <c r="F2167" s="336"/>
      <c r="G2167" s="329"/>
      <c r="H2167" s="336"/>
      <c r="I2167" s="311" t="s">
        <v>270</v>
      </c>
      <c r="J2167" s="339"/>
    </row>
    <row r="2168" spans="1:10" s="156" customFormat="1" x14ac:dyDescent="0.2">
      <c r="A2168" s="215" t="s">
        <v>6893</v>
      </c>
      <c r="B2168" s="493" t="str">
        <f>[7]TDSheet!$C$122</f>
        <v>Следящий театральный прожектор</v>
      </c>
      <c r="C2168" s="259">
        <v>22000</v>
      </c>
      <c r="D2168" s="259">
        <v>22000</v>
      </c>
      <c r="E2168" s="333">
        <v>43185</v>
      </c>
      <c r="F2168" s="336"/>
      <c r="G2168" s="329"/>
      <c r="H2168" s="336"/>
      <c r="I2168" s="311" t="s">
        <v>270</v>
      </c>
      <c r="J2168" s="339"/>
    </row>
    <row r="2169" spans="1:10" s="156" customFormat="1" x14ac:dyDescent="0.2">
      <c r="A2169" s="215" t="s">
        <v>6894</v>
      </c>
      <c r="B2169" s="493" t="str">
        <f>[7]TDSheet!C1100</f>
        <v>Ноутбук ASUS VivoBook</v>
      </c>
      <c r="C2169" s="259">
        <f>[7]TDSheet!K1101</f>
        <v>15000</v>
      </c>
      <c r="D2169" s="259">
        <v>15000</v>
      </c>
      <c r="E2169" s="329" t="s">
        <v>4194</v>
      </c>
      <c r="F2169" s="336"/>
      <c r="G2169" s="329"/>
      <c r="H2169" s="336"/>
      <c r="I2169" s="311" t="s">
        <v>270</v>
      </c>
      <c r="J2169" s="339"/>
    </row>
    <row r="2170" spans="1:10" s="156" customFormat="1" x14ac:dyDescent="0.2">
      <c r="A2170" s="215" t="s">
        <v>6895</v>
      </c>
      <c r="B2170" s="493" t="str">
        <f>[7]TDSheet!C1101</f>
        <v>Диван угловой</v>
      </c>
      <c r="C2170" s="259">
        <f>[7]TDSheet!K1102</f>
        <v>15000</v>
      </c>
      <c r="D2170" s="259">
        <v>15000</v>
      </c>
      <c r="E2170" s="329" t="s">
        <v>4194</v>
      </c>
      <c r="F2170" s="336"/>
      <c r="G2170" s="329"/>
      <c r="H2170" s="336"/>
      <c r="I2170" s="311" t="s">
        <v>270</v>
      </c>
      <c r="J2170" s="339"/>
    </row>
    <row r="2171" spans="1:10" s="156" customFormat="1" ht="15.6" customHeight="1" x14ac:dyDescent="0.2">
      <c r="A2171" s="215" t="s">
        <v>6896</v>
      </c>
      <c r="B2171" s="493" t="str">
        <f>[7]TDSheet!C421</f>
        <v>МФУ Canon i-SINSYS MF 237</v>
      </c>
      <c r="C2171" s="259">
        <v>35000</v>
      </c>
      <c r="D2171" s="259">
        <v>35000</v>
      </c>
      <c r="E2171" s="333">
        <v>43735</v>
      </c>
      <c r="F2171" s="336"/>
      <c r="G2171" s="329"/>
      <c r="H2171" s="336"/>
      <c r="I2171" s="311" t="s">
        <v>270</v>
      </c>
      <c r="J2171" s="339"/>
    </row>
    <row r="2172" spans="1:10" s="156" customFormat="1" x14ac:dyDescent="0.2">
      <c r="A2172" s="215" t="s">
        <v>6897</v>
      </c>
      <c r="B2172" s="493" t="str">
        <f>[7]TDSheet!C422</f>
        <v>МФУ HP COLOR LaserJet M477fdn</v>
      </c>
      <c r="C2172" s="259">
        <v>35000</v>
      </c>
      <c r="D2172" s="259">
        <v>35000</v>
      </c>
      <c r="E2172" s="333">
        <v>43735</v>
      </c>
      <c r="F2172" s="336"/>
      <c r="G2172" s="329"/>
      <c r="H2172" s="336"/>
      <c r="I2172" s="311" t="s">
        <v>270</v>
      </c>
      <c r="J2172" s="339"/>
    </row>
    <row r="2173" spans="1:10" s="156" customFormat="1" x14ac:dyDescent="0.2">
      <c r="A2173" s="215" t="s">
        <v>6898</v>
      </c>
      <c r="B2173" s="493" t="str">
        <f>[7]TDSheet!$C$411</f>
        <v>МФУ Canon i-SINSYS MF 237</v>
      </c>
      <c r="C2173" s="259">
        <f>[7]TDSheet!K404</f>
        <v>24000</v>
      </c>
      <c r="D2173" s="259">
        <f t="shared" ref="D2173:D2190" si="3">$C$2184</f>
        <v>24000</v>
      </c>
      <c r="E2173" s="329" t="str">
        <f>[7]TDSheet!$H$405</f>
        <v>27.09.2019</v>
      </c>
      <c r="F2173" s="336"/>
      <c r="G2173" s="329"/>
      <c r="H2173" s="336"/>
      <c r="I2173" s="311" t="s">
        <v>270</v>
      </c>
      <c r="J2173" s="339"/>
    </row>
    <row r="2174" spans="1:10" s="156" customFormat="1" x14ac:dyDescent="0.2">
      <c r="A2174" s="215" t="s">
        <v>6899</v>
      </c>
      <c r="B2174" s="493" t="str">
        <f>[7]TDSheet!$C$411</f>
        <v>МФУ Canon i-SINSYS MF 237</v>
      </c>
      <c r="C2174" s="259">
        <f>[7]TDSheet!K405</f>
        <v>24000</v>
      </c>
      <c r="D2174" s="259">
        <f t="shared" si="3"/>
        <v>24000</v>
      </c>
      <c r="E2174" s="329" t="str">
        <f>[7]TDSheet!$H$405</f>
        <v>27.09.2019</v>
      </c>
      <c r="F2174" s="336"/>
      <c r="G2174" s="329"/>
      <c r="H2174" s="336"/>
      <c r="I2174" s="311" t="s">
        <v>270</v>
      </c>
      <c r="J2174" s="339"/>
    </row>
    <row r="2175" spans="1:10" s="156" customFormat="1" x14ac:dyDescent="0.2">
      <c r="A2175" s="215" t="s">
        <v>6900</v>
      </c>
      <c r="B2175" s="493" t="str">
        <f>[7]TDSheet!$C$411</f>
        <v>МФУ Canon i-SINSYS MF 237</v>
      </c>
      <c r="C2175" s="259">
        <f>[7]TDSheet!K406</f>
        <v>24000</v>
      </c>
      <c r="D2175" s="259">
        <f t="shared" si="3"/>
        <v>24000</v>
      </c>
      <c r="E2175" s="329" t="str">
        <f>[7]TDSheet!$H$405</f>
        <v>27.09.2019</v>
      </c>
      <c r="F2175" s="336"/>
      <c r="G2175" s="329"/>
      <c r="H2175" s="336"/>
      <c r="I2175" s="311" t="s">
        <v>270</v>
      </c>
      <c r="J2175" s="339"/>
    </row>
    <row r="2176" spans="1:10" s="156" customFormat="1" x14ac:dyDescent="0.2">
      <c r="A2176" s="215" t="s">
        <v>6901</v>
      </c>
      <c r="B2176" s="493" t="str">
        <f>[7]TDSheet!$C$411</f>
        <v>МФУ Canon i-SINSYS MF 237</v>
      </c>
      <c r="C2176" s="259">
        <f>[7]TDSheet!K407</f>
        <v>24000</v>
      </c>
      <c r="D2176" s="259">
        <f t="shared" si="3"/>
        <v>24000</v>
      </c>
      <c r="E2176" s="329" t="str">
        <f>[7]TDSheet!$H$405</f>
        <v>27.09.2019</v>
      </c>
      <c r="F2176" s="336"/>
      <c r="G2176" s="329"/>
      <c r="H2176" s="336"/>
      <c r="I2176" s="311" t="s">
        <v>270</v>
      </c>
      <c r="J2176" s="339"/>
    </row>
    <row r="2177" spans="1:10" s="156" customFormat="1" x14ac:dyDescent="0.2">
      <c r="A2177" s="215" t="s">
        <v>6902</v>
      </c>
      <c r="B2177" s="493" t="str">
        <f>[7]TDSheet!$C$411</f>
        <v>МФУ Canon i-SINSYS MF 237</v>
      </c>
      <c r="C2177" s="259">
        <f>[7]TDSheet!K408</f>
        <v>24000</v>
      </c>
      <c r="D2177" s="259">
        <f t="shared" si="3"/>
        <v>24000</v>
      </c>
      <c r="E2177" s="329" t="str">
        <f>[7]TDSheet!$H$405</f>
        <v>27.09.2019</v>
      </c>
      <c r="F2177" s="336"/>
      <c r="G2177" s="329"/>
      <c r="H2177" s="336"/>
      <c r="I2177" s="311" t="s">
        <v>270</v>
      </c>
      <c r="J2177" s="339"/>
    </row>
    <row r="2178" spans="1:10" s="156" customFormat="1" x14ac:dyDescent="0.2">
      <c r="A2178" s="215" t="s">
        <v>6903</v>
      </c>
      <c r="B2178" s="493" t="str">
        <f>[7]TDSheet!$C$411</f>
        <v>МФУ Canon i-SINSYS MF 237</v>
      </c>
      <c r="C2178" s="259">
        <f>[7]TDSheet!K409</f>
        <v>24000</v>
      </c>
      <c r="D2178" s="259">
        <f t="shared" si="3"/>
        <v>24000</v>
      </c>
      <c r="E2178" s="329" t="str">
        <f>[7]TDSheet!$H$405</f>
        <v>27.09.2019</v>
      </c>
      <c r="F2178" s="336"/>
      <c r="G2178" s="329"/>
      <c r="H2178" s="336"/>
      <c r="I2178" s="311" t="s">
        <v>270</v>
      </c>
      <c r="J2178" s="339"/>
    </row>
    <row r="2179" spans="1:10" s="156" customFormat="1" x14ac:dyDescent="0.2">
      <c r="A2179" s="215" t="s">
        <v>6904</v>
      </c>
      <c r="B2179" s="493" t="str">
        <f>[7]TDSheet!$C$411</f>
        <v>МФУ Canon i-SINSYS MF 237</v>
      </c>
      <c r="C2179" s="259">
        <f t="shared" ref="C2179:C2184" si="4">$C$2178</f>
        <v>24000</v>
      </c>
      <c r="D2179" s="259">
        <f t="shared" si="3"/>
        <v>24000</v>
      </c>
      <c r="E2179" s="329" t="str">
        <f>[7]TDSheet!$H$405</f>
        <v>27.09.2019</v>
      </c>
      <c r="F2179" s="336"/>
      <c r="G2179" s="329"/>
      <c r="H2179" s="336"/>
      <c r="I2179" s="311" t="s">
        <v>270</v>
      </c>
      <c r="J2179" s="339"/>
    </row>
    <row r="2180" spans="1:10" s="156" customFormat="1" x14ac:dyDescent="0.2">
      <c r="A2180" s="215" t="s">
        <v>6905</v>
      </c>
      <c r="B2180" s="493" t="str">
        <f>[7]TDSheet!$C$411</f>
        <v>МФУ Canon i-SINSYS MF 237</v>
      </c>
      <c r="C2180" s="259">
        <f t="shared" si="4"/>
        <v>24000</v>
      </c>
      <c r="D2180" s="259">
        <f t="shared" si="3"/>
        <v>24000</v>
      </c>
      <c r="E2180" s="329" t="str">
        <f>[7]TDSheet!$H$405</f>
        <v>27.09.2019</v>
      </c>
      <c r="F2180" s="336"/>
      <c r="G2180" s="329"/>
      <c r="H2180" s="336"/>
      <c r="I2180" s="311" t="s">
        <v>270</v>
      </c>
      <c r="J2180" s="339"/>
    </row>
    <row r="2181" spans="1:10" s="156" customFormat="1" x14ac:dyDescent="0.2">
      <c r="A2181" s="215" t="s">
        <v>6906</v>
      </c>
      <c r="B2181" s="493" t="str">
        <f>[7]TDSheet!$C$411</f>
        <v>МФУ Canon i-SINSYS MF 237</v>
      </c>
      <c r="C2181" s="259">
        <f t="shared" si="4"/>
        <v>24000</v>
      </c>
      <c r="D2181" s="259">
        <f t="shared" si="3"/>
        <v>24000</v>
      </c>
      <c r="E2181" s="329" t="str">
        <f>[7]TDSheet!$H$405</f>
        <v>27.09.2019</v>
      </c>
      <c r="F2181" s="336"/>
      <c r="G2181" s="329"/>
      <c r="H2181" s="336"/>
      <c r="I2181" s="311" t="s">
        <v>270</v>
      </c>
      <c r="J2181" s="339"/>
    </row>
    <row r="2182" spans="1:10" s="156" customFormat="1" x14ac:dyDescent="0.2">
      <c r="A2182" s="215" t="s">
        <v>6907</v>
      </c>
      <c r="B2182" s="493" t="str">
        <f>[7]TDSheet!$C$411</f>
        <v>МФУ Canon i-SINSYS MF 237</v>
      </c>
      <c r="C2182" s="259">
        <f t="shared" si="4"/>
        <v>24000</v>
      </c>
      <c r="D2182" s="259">
        <f t="shared" si="3"/>
        <v>24000</v>
      </c>
      <c r="E2182" s="329" t="str">
        <f>[7]TDSheet!$H$405</f>
        <v>27.09.2019</v>
      </c>
      <c r="F2182" s="336"/>
      <c r="G2182" s="329"/>
      <c r="H2182" s="336"/>
      <c r="I2182" s="311" t="s">
        <v>270</v>
      </c>
      <c r="J2182" s="339"/>
    </row>
    <row r="2183" spans="1:10" s="156" customFormat="1" x14ac:dyDescent="0.2">
      <c r="A2183" s="215" t="s">
        <v>6908</v>
      </c>
      <c r="B2183" s="493" t="str">
        <f>[7]TDSheet!$C$411</f>
        <v>МФУ Canon i-SINSYS MF 237</v>
      </c>
      <c r="C2183" s="259">
        <f t="shared" si="4"/>
        <v>24000</v>
      </c>
      <c r="D2183" s="259">
        <f t="shared" si="3"/>
        <v>24000</v>
      </c>
      <c r="E2183" s="329" t="str">
        <f>[7]TDSheet!$H$405</f>
        <v>27.09.2019</v>
      </c>
      <c r="F2183" s="336"/>
      <c r="G2183" s="329"/>
      <c r="H2183" s="336"/>
      <c r="I2183" s="311" t="s">
        <v>270</v>
      </c>
      <c r="J2183" s="339"/>
    </row>
    <row r="2184" spans="1:10" s="156" customFormat="1" x14ac:dyDescent="0.2">
      <c r="A2184" s="215" t="s">
        <v>6909</v>
      </c>
      <c r="B2184" s="493" t="str">
        <f>[7]TDSheet!$C$411</f>
        <v>МФУ Canon i-SINSYS MF 237</v>
      </c>
      <c r="C2184" s="259">
        <f t="shared" si="4"/>
        <v>24000</v>
      </c>
      <c r="D2184" s="259">
        <f t="shared" si="3"/>
        <v>24000</v>
      </c>
      <c r="E2184" s="329" t="str">
        <f>[7]TDSheet!$H$405</f>
        <v>27.09.2019</v>
      </c>
      <c r="F2184" s="336"/>
      <c r="G2184" s="329"/>
      <c r="H2184" s="336"/>
      <c r="I2184" s="311" t="s">
        <v>270</v>
      </c>
      <c r="J2184" s="339"/>
    </row>
    <row r="2185" spans="1:10" s="156" customFormat="1" x14ac:dyDescent="0.2">
      <c r="A2185" s="215" t="s">
        <v>6910</v>
      </c>
      <c r="B2185" s="493" t="str">
        <f>[7]TDSheet!$C$411</f>
        <v>МФУ Canon i-SINSYS MF 237</v>
      </c>
      <c r="C2185" s="259">
        <f t="shared" ref="C2185:C2190" si="5">$C$2184</f>
        <v>24000</v>
      </c>
      <c r="D2185" s="259">
        <f t="shared" si="3"/>
        <v>24000</v>
      </c>
      <c r="E2185" s="329" t="str">
        <f>[7]TDSheet!$H$405</f>
        <v>27.09.2019</v>
      </c>
      <c r="F2185" s="336"/>
      <c r="G2185" s="329"/>
      <c r="H2185" s="336"/>
      <c r="I2185" s="311" t="s">
        <v>270</v>
      </c>
      <c r="J2185" s="339"/>
    </row>
    <row r="2186" spans="1:10" s="156" customFormat="1" x14ac:dyDescent="0.2">
      <c r="A2186" s="215" t="s">
        <v>6911</v>
      </c>
      <c r="B2186" s="493" t="str">
        <f>[7]TDSheet!$C$411</f>
        <v>МФУ Canon i-SINSYS MF 237</v>
      </c>
      <c r="C2186" s="259">
        <f t="shared" si="5"/>
        <v>24000</v>
      </c>
      <c r="D2186" s="259">
        <f t="shared" si="3"/>
        <v>24000</v>
      </c>
      <c r="E2186" s="329" t="str">
        <f>[7]TDSheet!$H$405</f>
        <v>27.09.2019</v>
      </c>
      <c r="F2186" s="336"/>
      <c r="G2186" s="329"/>
      <c r="H2186" s="336"/>
      <c r="I2186" s="311" t="s">
        <v>270</v>
      </c>
      <c r="J2186" s="339"/>
    </row>
    <row r="2187" spans="1:10" s="156" customFormat="1" x14ac:dyDescent="0.2">
      <c r="A2187" s="215" t="s">
        <v>6912</v>
      </c>
      <c r="B2187" s="493" t="str">
        <f>[7]TDSheet!$C$411</f>
        <v>МФУ Canon i-SINSYS MF 237</v>
      </c>
      <c r="C2187" s="259">
        <f t="shared" si="5"/>
        <v>24000</v>
      </c>
      <c r="D2187" s="259">
        <f t="shared" si="3"/>
        <v>24000</v>
      </c>
      <c r="E2187" s="329" t="str">
        <f>[7]TDSheet!$H$405</f>
        <v>27.09.2019</v>
      </c>
      <c r="F2187" s="336"/>
      <c r="G2187" s="329"/>
      <c r="H2187" s="336"/>
      <c r="I2187" s="311" t="s">
        <v>270</v>
      </c>
      <c r="J2187" s="339"/>
    </row>
    <row r="2188" spans="1:10" s="156" customFormat="1" x14ac:dyDescent="0.2">
      <c r="A2188" s="215" t="s">
        <v>6913</v>
      </c>
      <c r="B2188" s="493" t="str">
        <f>[7]TDSheet!$C$411</f>
        <v>МФУ Canon i-SINSYS MF 237</v>
      </c>
      <c r="C2188" s="259">
        <f t="shared" si="5"/>
        <v>24000</v>
      </c>
      <c r="D2188" s="259">
        <f t="shared" si="3"/>
        <v>24000</v>
      </c>
      <c r="E2188" s="329" t="str">
        <f>[7]TDSheet!$H$405</f>
        <v>27.09.2019</v>
      </c>
      <c r="F2188" s="336"/>
      <c r="G2188" s="329"/>
      <c r="H2188" s="336"/>
      <c r="I2188" s="311" t="s">
        <v>270</v>
      </c>
      <c r="J2188" s="339"/>
    </row>
    <row r="2189" spans="1:10" s="156" customFormat="1" x14ac:dyDescent="0.2">
      <c r="A2189" s="215" t="s">
        <v>6914</v>
      </c>
      <c r="B2189" s="493" t="str">
        <f>[7]TDSheet!$C$411</f>
        <v>МФУ Canon i-SINSYS MF 237</v>
      </c>
      <c r="C2189" s="259">
        <f t="shared" si="5"/>
        <v>24000</v>
      </c>
      <c r="D2189" s="259">
        <f t="shared" si="3"/>
        <v>24000</v>
      </c>
      <c r="E2189" s="329" t="str">
        <f>[7]TDSheet!$H$405</f>
        <v>27.09.2019</v>
      </c>
      <c r="F2189" s="336"/>
      <c r="G2189" s="329"/>
      <c r="H2189" s="336"/>
      <c r="I2189" s="311" t="s">
        <v>270</v>
      </c>
      <c r="J2189" s="339"/>
    </row>
    <row r="2190" spans="1:10" s="156" customFormat="1" x14ac:dyDescent="0.2">
      <c r="A2190" s="215" t="s">
        <v>6915</v>
      </c>
      <c r="B2190" s="493" t="str">
        <f>[7]TDSheet!$C$411</f>
        <v>МФУ Canon i-SINSYS MF 237</v>
      </c>
      <c r="C2190" s="259">
        <f t="shared" si="5"/>
        <v>24000</v>
      </c>
      <c r="D2190" s="259">
        <f t="shared" si="3"/>
        <v>24000</v>
      </c>
      <c r="E2190" s="329" t="str">
        <f>[7]TDSheet!$H$405</f>
        <v>27.09.2019</v>
      </c>
      <c r="F2190" s="336"/>
      <c r="G2190" s="329"/>
      <c r="H2190" s="336"/>
      <c r="I2190" s="311" t="s">
        <v>270</v>
      </c>
      <c r="J2190" s="339"/>
    </row>
    <row r="2191" spans="1:10" s="156" customFormat="1" x14ac:dyDescent="0.2">
      <c r="A2191" s="215" t="s">
        <v>6916</v>
      </c>
      <c r="B2191" s="493" t="str">
        <f>[7]TDSheet!C1128</f>
        <v>Стлья с деревянным каркасом</v>
      </c>
      <c r="C2191" s="259">
        <f>[7]TDSheet!K1129</f>
        <v>43000</v>
      </c>
      <c r="D2191" s="259">
        <v>43000</v>
      </c>
      <c r="E2191" s="329" t="s">
        <v>4195</v>
      </c>
      <c r="F2191" s="336"/>
      <c r="G2191" s="329"/>
      <c r="H2191" s="336"/>
      <c r="I2191" s="311" t="s">
        <v>270</v>
      </c>
      <c r="J2191" s="339"/>
    </row>
    <row r="2192" spans="1:10" s="156" customFormat="1" ht="25.5" x14ac:dyDescent="0.2">
      <c r="A2192" s="215" t="s">
        <v>6917</v>
      </c>
      <c r="B2192" s="493" t="str">
        <f>[7]TDSheet!C1129</f>
        <v>Персональный компьютер CPU Intel Core i5-8400</v>
      </c>
      <c r="C2192" s="259">
        <f>[7]TDSheet!K1130</f>
        <v>43000</v>
      </c>
      <c r="D2192" s="259">
        <v>43000</v>
      </c>
      <c r="E2192" s="329" t="s">
        <v>4195</v>
      </c>
      <c r="F2192" s="336"/>
      <c r="G2192" s="329"/>
      <c r="H2192" s="336"/>
      <c r="I2192" s="311" t="s">
        <v>270</v>
      </c>
      <c r="J2192" s="339"/>
    </row>
    <row r="2193" spans="1:10" s="156" customFormat="1" ht="25.5" x14ac:dyDescent="0.2">
      <c r="A2193" s="215" t="s">
        <v>6918</v>
      </c>
      <c r="B2193" s="493" t="str">
        <f>[7]TDSheet!C1130</f>
        <v>Персональный компьютер CPU Intel Core i5-8400</v>
      </c>
      <c r="C2193" s="259">
        <f>[7]TDSheet!K1131</f>
        <v>51903</v>
      </c>
      <c r="D2193" s="259">
        <v>51903</v>
      </c>
      <c r="E2193" s="329" t="s">
        <v>4195</v>
      </c>
      <c r="F2193" s="336"/>
      <c r="G2193" s="329"/>
      <c r="H2193" s="336"/>
      <c r="I2193" s="311" t="s">
        <v>270</v>
      </c>
      <c r="J2193" s="339"/>
    </row>
    <row r="2194" spans="1:10" s="156" customFormat="1" x14ac:dyDescent="0.2">
      <c r="A2194" s="215" t="s">
        <v>6919</v>
      </c>
      <c r="B2194" s="493" t="str">
        <f>[7]TDSheet!C1131</f>
        <v>Ноутбук MSI GL63 8RC-469XRU</v>
      </c>
      <c r="C2194" s="259">
        <f>[7]TDSheet!K1132</f>
        <v>35700</v>
      </c>
      <c r="D2194" s="259">
        <v>35700</v>
      </c>
      <c r="E2194" s="329" t="s">
        <v>4196</v>
      </c>
      <c r="F2194" s="336"/>
      <c r="G2194" s="329"/>
      <c r="H2194" s="336"/>
      <c r="I2194" s="311" t="s">
        <v>270</v>
      </c>
      <c r="J2194" s="339"/>
    </row>
    <row r="2195" spans="1:10" s="156" customFormat="1" x14ac:dyDescent="0.2">
      <c r="A2195" s="215" t="s">
        <v>6920</v>
      </c>
      <c r="B2195" s="493" t="str">
        <f>[7]TDSheet!C1108</f>
        <v>кресла для сотрудника</v>
      </c>
      <c r="C2195" s="259">
        <f>[7]TDSheet!K1109</f>
        <v>38840</v>
      </c>
      <c r="D2195" s="259">
        <v>38840</v>
      </c>
      <c r="E2195" s="329" t="s">
        <v>4197</v>
      </c>
      <c r="F2195" s="336"/>
      <c r="G2195" s="329"/>
      <c r="H2195" s="336"/>
      <c r="I2195" s="311" t="s">
        <v>270</v>
      </c>
      <c r="J2195" s="339"/>
    </row>
    <row r="2196" spans="1:10" s="156" customFormat="1" x14ac:dyDescent="0.2">
      <c r="A2196" s="215" t="s">
        <v>6921</v>
      </c>
      <c r="B2196" s="493" t="str">
        <f>[7]TDSheet!C1109</f>
        <v>Ноутбук ASUS</v>
      </c>
      <c r="C2196" s="259">
        <f>[7]TDSheet!K1110</f>
        <v>38840</v>
      </c>
      <c r="D2196" s="259">
        <v>38840</v>
      </c>
      <c r="E2196" s="329" t="s">
        <v>4197</v>
      </c>
      <c r="F2196" s="336"/>
      <c r="G2196" s="329"/>
      <c r="H2196" s="336"/>
      <c r="I2196" s="311" t="s">
        <v>270</v>
      </c>
      <c r="J2196" s="339"/>
    </row>
    <row r="2197" spans="1:10" s="156" customFormat="1" x14ac:dyDescent="0.2">
      <c r="A2197" s="215" t="s">
        <v>6922</v>
      </c>
      <c r="B2197" s="493" t="str">
        <f>[7]TDSheet!C1110</f>
        <v>Ноутбук ASUS</v>
      </c>
      <c r="C2197" s="259">
        <f>[7]TDSheet!K1111</f>
        <v>38840</v>
      </c>
      <c r="D2197" s="259">
        <v>38840</v>
      </c>
      <c r="E2197" s="329" t="s">
        <v>4197</v>
      </c>
      <c r="F2197" s="336"/>
      <c r="G2197" s="329"/>
      <c r="H2197" s="336"/>
      <c r="I2197" s="311" t="s">
        <v>270</v>
      </c>
      <c r="J2197" s="339"/>
    </row>
    <row r="2198" spans="1:10" s="156" customFormat="1" x14ac:dyDescent="0.2">
      <c r="A2198" s="215" t="s">
        <v>6923</v>
      </c>
      <c r="B2198" s="493" t="str">
        <f>[7]TDSheet!C1111</f>
        <v>Ноутбук ASUS</v>
      </c>
      <c r="C2198" s="259">
        <f>[7]TDSheet!K1112</f>
        <v>38840</v>
      </c>
      <c r="D2198" s="259">
        <v>38840</v>
      </c>
      <c r="E2198" s="329" t="s">
        <v>4197</v>
      </c>
      <c r="F2198" s="336"/>
      <c r="G2198" s="329"/>
      <c r="H2198" s="336"/>
      <c r="I2198" s="311" t="s">
        <v>270</v>
      </c>
      <c r="J2198" s="339"/>
    </row>
    <row r="2199" spans="1:10" s="156" customFormat="1" ht="25.5" x14ac:dyDescent="0.2">
      <c r="A2199" s="215" t="s">
        <v>6924</v>
      </c>
      <c r="B2199" s="345" t="str">
        <f>[7]TDSheet!C1084</f>
        <v>Сейф металлический</v>
      </c>
      <c r="C2199" s="259">
        <f>[7]TDSheet!K1085</f>
        <v>38000</v>
      </c>
      <c r="D2199" s="259">
        <v>38000</v>
      </c>
      <c r="E2199" s="329" t="s">
        <v>4065</v>
      </c>
      <c r="F2199" s="336"/>
      <c r="G2199" s="329" t="s">
        <v>3362</v>
      </c>
      <c r="H2199" s="336" t="s">
        <v>3363</v>
      </c>
      <c r="I2199" s="311" t="s">
        <v>270</v>
      </c>
      <c r="J2199" s="339"/>
    </row>
    <row r="2200" spans="1:10" s="156" customFormat="1" ht="25.5" x14ac:dyDescent="0.2">
      <c r="A2200" s="215" t="s">
        <v>6925</v>
      </c>
      <c r="B2200" s="345" t="str">
        <f>[7]TDSheet!C1085</f>
        <v>Ноутбук</v>
      </c>
      <c r="C2200" s="259">
        <f>[7]TDSheet!K1086</f>
        <v>33000</v>
      </c>
      <c r="D2200" s="259">
        <v>33000</v>
      </c>
      <c r="E2200" s="329" t="s">
        <v>4065</v>
      </c>
      <c r="F2200" s="336"/>
      <c r="G2200" s="329" t="s">
        <v>3362</v>
      </c>
      <c r="H2200" s="336" t="s">
        <v>3363</v>
      </c>
      <c r="I2200" s="311" t="s">
        <v>270</v>
      </c>
      <c r="J2200" s="339"/>
    </row>
    <row r="2201" spans="1:10" s="156" customFormat="1" ht="20.45" customHeight="1" x14ac:dyDescent="0.2">
      <c r="A2201" s="215" t="s">
        <v>6926</v>
      </c>
      <c r="B2201" s="345" t="str">
        <f>[7]TDSheet!C1086</f>
        <v>Принтер лазерный, монохроный</v>
      </c>
      <c r="C2201" s="259">
        <f>[7]TDSheet!K1087</f>
        <v>23500</v>
      </c>
      <c r="D2201" s="259">
        <v>23500</v>
      </c>
      <c r="E2201" s="329" t="s">
        <v>4065</v>
      </c>
      <c r="F2201" s="336"/>
      <c r="G2201" s="329" t="s">
        <v>3362</v>
      </c>
      <c r="H2201" s="336" t="s">
        <v>3363</v>
      </c>
      <c r="I2201" s="311" t="s">
        <v>270</v>
      </c>
      <c r="J2201" s="339"/>
    </row>
    <row r="2202" spans="1:10" s="156" customFormat="1" ht="20.45" customHeight="1" x14ac:dyDescent="0.2">
      <c r="A2202" s="215" t="s">
        <v>6927</v>
      </c>
      <c r="B2202" s="345" t="str">
        <f>[7]TDSheet!C619</f>
        <v>Шкаф для документов</v>
      </c>
      <c r="C2202" s="259">
        <f>[7]TDSheet!K620</f>
        <v>40010</v>
      </c>
      <c r="D2202" s="259">
        <v>40010</v>
      </c>
      <c r="E2202" s="329" t="s">
        <v>4198</v>
      </c>
      <c r="F2202" s="336"/>
      <c r="G2202" s="329"/>
      <c r="H2202" s="336"/>
      <c r="I2202" s="311" t="s">
        <v>270</v>
      </c>
      <c r="J2202" s="339"/>
    </row>
    <row r="2203" spans="1:10" s="156" customFormat="1" ht="20.45" customHeight="1" x14ac:dyDescent="0.2">
      <c r="A2203" s="215" t="s">
        <v>6928</v>
      </c>
      <c r="B2203" s="345" t="str">
        <f>[7]TDSheet!C424</f>
        <v>ВИДЕОРЕГИСТРАТОР</v>
      </c>
      <c r="C2203" s="259">
        <f>[7]TDSheet!K425</f>
        <v>48050</v>
      </c>
      <c r="D2203" s="259">
        <v>48050</v>
      </c>
      <c r="E2203" s="329" t="s">
        <v>4197</v>
      </c>
      <c r="F2203" s="336"/>
      <c r="G2203" s="329"/>
      <c r="H2203" s="336"/>
      <c r="I2203" s="311" t="s">
        <v>270</v>
      </c>
      <c r="J2203" s="339"/>
    </row>
    <row r="2204" spans="1:10" s="156" customFormat="1" ht="20.45" customHeight="1" x14ac:dyDescent="0.2">
      <c r="A2204" s="215" t="s">
        <v>6929</v>
      </c>
      <c r="B2204" s="345" t="str">
        <f>[7]TDSheet!C425</f>
        <v>Компьютер в сборе</v>
      </c>
      <c r="C2204" s="259">
        <f>[7]TDSheet!K426</f>
        <v>48050</v>
      </c>
      <c r="D2204" s="259">
        <v>48050</v>
      </c>
      <c r="E2204" s="329" t="s">
        <v>4197</v>
      </c>
      <c r="F2204" s="336"/>
      <c r="G2204" s="329"/>
      <c r="H2204" s="336"/>
      <c r="I2204" s="311" t="s">
        <v>270</v>
      </c>
      <c r="J2204" s="339"/>
    </row>
    <row r="2205" spans="1:10" s="156" customFormat="1" ht="20.45" customHeight="1" x14ac:dyDescent="0.2">
      <c r="A2205" s="215" t="s">
        <v>6930</v>
      </c>
      <c r="B2205" s="345" t="str">
        <f>[7]TDSheet!C426</f>
        <v>Компьютер в сборе</v>
      </c>
      <c r="C2205" s="259">
        <f>[7]TDSheet!K427</f>
        <v>48050</v>
      </c>
      <c r="D2205" s="259">
        <v>48050</v>
      </c>
      <c r="E2205" s="329" t="s">
        <v>4197</v>
      </c>
      <c r="F2205" s="336"/>
      <c r="G2205" s="329"/>
      <c r="H2205" s="336"/>
      <c r="I2205" s="311" t="s">
        <v>270</v>
      </c>
      <c r="J2205" s="339"/>
    </row>
    <row r="2206" spans="1:10" s="156" customFormat="1" ht="20.45" customHeight="1" x14ac:dyDescent="0.2">
      <c r="A2206" s="215" t="s">
        <v>6931</v>
      </c>
      <c r="B2206" s="345" t="str">
        <f>[7]TDSheet!C427</f>
        <v>Компьютер в сборе</v>
      </c>
      <c r="C2206" s="259">
        <f>[7]TDSheet!K428</f>
        <v>48050</v>
      </c>
      <c r="D2206" s="259">
        <v>48050</v>
      </c>
      <c r="E2206" s="329" t="s">
        <v>4197</v>
      </c>
      <c r="F2206" s="336"/>
      <c r="G2206" s="329"/>
      <c r="H2206" s="336"/>
      <c r="I2206" s="311" t="s">
        <v>270</v>
      </c>
      <c r="J2206" s="339"/>
    </row>
    <row r="2207" spans="1:10" s="156" customFormat="1" ht="20.45" customHeight="1" x14ac:dyDescent="0.2">
      <c r="A2207" s="215" t="s">
        <v>6932</v>
      </c>
      <c r="B2207" s="345" t="str">
        <f>[7]TDSheet!C428</f>
        <v>Компьютер в сборе</v>
      </c>
      <c r="C2207" s="259">
        <f>[7]TDSheet!K429</f>
        <v>48050</v>
      </c>
      <c r="D2207" s="259">
        <v>48050</v>
      </c>
      <c r="E2207" s="469" t="s">
        <v>4197</v>
      </c>
      <c r="F2207" s="336"/>
      <c r="G2207" s="329"/>
      <c r="H2207" s="336"/>
      <c r="I2207" s="311" t="s">
        <v>270</v>
      </c>
      <c r="J2207" s="339"/>
    </row>
    <row r="2208" spans="1:10" s="156" customFormat="1" ht="20.45" customHeight="1" x14ac:dyDescent="0.2">
      <c r="A2208" s="215" t="s">
        <v>6933</v>
      </c>
      <c r="B2208" s="345" t="str">
        <f>[7]TDSheet!C429</f>
        <v>Компьютер в сборе</v>
      </c>
      <c r="C2208" s="259">
        <f>[7]TDSheet!K430</f>
        <v>48050</v>
      </c>
      <c r="D2208" s="259">
        <v>48050</v>
      </c>
      <c r="E2208" s="469" t="s">
        <v>4197</v>
      </c>
      <c r="F2208" s="336"/>
      <c r="G2208" s="329"/>
      <c r="H2208" s="336"/>
      <c r="I2208" s="311" t="s">
        <v>270</v>
      </c>
      <c r="J2208" s="339"/>
    </row>
    <row r="2209" spans="1:10" s="156" customFormat="1" ht="20.45" customHeight="1" x14ac:dyDescent="0.2">
      <c r="A2209" s="215" t="s">
        <v>6934</v>
      </c>
      <c r="B2209" s="345" t="str">
        <f>[7]TDSheet!C430</f>
        <v>Компьютер в сборе</v>
      </c>
      <c r="C2209" s="259">
        <f>[7]TDSheet!K431</f>
        <v>48050</v>
      </c>
      <c r="D2209" s="259">
        <v>48050</v>
      </c>
      <c r="E2209" s="469" t="s">
        <v>4197</v>
      </c>
      <c r="F2209" s="336"/>
      <c r="G2209" s="329"/>
      <c r="H2209" s="336"/>
      <c r="I2209" s="311" t="s">
        <v>270</v>
      </c>
      <c r="J2209" s="339"/>
    </row>
    <row r="2210" spans="1:10" s="156" customFormat="1" ht="20.45" customHeight="1" x14ac:dyDescent="0.2">
      <c r="A2210" s="215" t="s">
        <v>6911</v>
      </c>
      <c r="B2210" s="345" t="str">
        <f>[7]TDSheet!C431</f>
        <v>Компьютер в сборе</v>
      </c>
      <c r="C2210" s="259">
        <f>[7]TDSheet!K432</f>
        <v>48050</v>
      </c>
      <c r="D2210" s="259">
        <v>48050</v>
      </c>
      <c r="E2210" s="469" t="s">
        <v>4197</v>
      </c>
      <c r="F2210" s="336"/>
      <c r="G2210" s="329"/>
      <c r="H2210" s="336"/>
      <c r="I2210" s="311" t="s">
        <v>270</v>
      </c>
      <c r="J2210" s="339"/>
    </row>
    <row r="2211" spans="1:10" s="156" customFormat="1" ht="20.45" customHeight="1" x14ac:dyDescent="0.2">
      <c r="A2211" s="215" t="s">
        <v>6912</v>
      </c>
      <c r="B2211" s="345" t="str">
        <f>[7]TDSheet!C432</f>
        <v>Компьютер в сборе</v>
      </c>
      <c r="C2211" s="259">
        <v>48050</v>
      </c>
      <c r="D2211" s="259">
        <v>48050</v>
      </c>
      <c r="E2211" s="469" t="s">
        <v>4197</v>
      </c>
      <c r="F2211" s="336"/>
      <c r="G2211" s="329"/>
      <c r="H2211" s="336"/>
      <c r="I2211" s="311" t="s">
        <v>270</v>
      </c>
      <c r="J2211" s="339"/>
    </row>
    <row r="2212" spans="1:10" s="156" customFormat="1" ht="20.45" customHeight="1" x14ac:dyDescent="0.2">
      <c r="A2212" s="215" t="s">
        <v>6913</v>
      </c>
      <c r="B2212" s="345" t="str">
        <f>[7]TDSheet!C433</f>
        <v>Компьютер в сборе</v>
      </c>
      <c r="C2212" s="259">
        <v>48050</v>
      </c>
      <c r="D2212" s="259">
        <v>48050</v>
      </c>
      <c r="E2212" s="469" t="s">
        <v>4197</v>
      </c>
      <c r="F2212" s="336"/>
      <c r="G2212" s="329"/>
      <c r="H2212" s="336"/>
      <c r="I2212" s="311" t="s">
        <v>270</v>
      </c>
      <c r="J2212" s="339"/>
    </row>
    <row r="2213" spans="1:10" s="156" customFormat="1" ht="20.45" customHeight="1" x14ac:dyDescent="0.2">
      <c r="A2213" s="215" t="s">
        <v>6914</v>
      </c>
      <c r="B2213" s="345" t="str">
        <f>[7]TDSheet!$C$435</f>
        <v>Ноутбук LenovoY530-15ICH</v>
      </c>
      <c r="C2213" s="330">
        <v>78525</v>
      </c>
      <c r="D2213" s="259"/>
      <c r="E2213" s="469" t="s">
        <v>4197</v>
      </c>
      <c r="F2213" s="336"/>
      <c r="G2213" s="329"/>
      <c r="H2213" s="336"/>
      <c r="I2213" s="311" t="s">
        <v>270</v>
      </c>
      <c r="J2213" s="339"/>
    </row>
    <row r="2214" spans="1:10" s="156" customFormat="1" ht="20.45" customHeight="1" x14ac:dyDescent="0.2">
      <c r="A2214" s="215" t="s">
        <v>6915</v>
      </c>
      <c r="B2214" s="345" t="str">
        <f>[7]TDSheet!C620</f>
        <v>Диван офисный трехместный</v>
      </c>
      <c r="C2214" s="259">
        <f>[7]TDSheet!K621</f>
        <v>114874</v>
      </c>
      <c r="D2214" s="259">
        <f>[7]TDSheet!$L$621</f>
        <v>16410.599999999999</v>
      </c>
      <c r="E2214" s="329" t="s">
        <v>4199</v>
      </c>
      <c r="F2214" s="336"/>
      <c r="G2214" s="329"/>
      <c r="H2214" s="336"/>
      <c r="I2214" s="311" t="s">
        <v>270</v>
      </c>
      <c r="J2214" s="339"/>
    </row>
    <row r="2215" spans="1:10" s="156" customFormat="1" ht="20.45" customHeight="1" x14ac:dyDescent="0.2">
      <c r="A2215" s="215" t="s">
        <v>6916</v>
      </c>
      <c r="B2215" s="345" t="str">
        <f>[7]TDSheet!C621</f>
        <v>Мадрид 2222 Стол руководителя</v>
      </c>
      <c r="C2215" s="259">
        <f>[7]TDSheet!K622</f>
        <v>43991</v>
      </c>
      <c r="D2215" s="259">
        <v>43991</v>
      </c>
      <c r="E2215" s="329" t="s">
        <v>4199</v>
      </c>
      <c r="F2215" s="336"/>
      <c r="G2215" s="329"/>
      <c r="H2215" s="336"/>
      <c r="I2215" s="311" t="s">
        <v>270</v>
      </c>
      <c r="J2215" s="339"/>
    </row>
    <row r="2216" spans="1:10" s="156" customFormat="1" ht="20.45" customHeight="1" x14ac:dyDescent="0.2">
      <c r="A2216" s="215" t="s">
        <v>6917</v>
      </c>
      <c r="B2216" s="345" t="str">
        <f>[7]TDSheet!C622</f>
        <v>Мадрид2222 Брифинг 1400*800*760</v>
      </c>
      <c r="C2216" s="259">
        <f>[7]TDSheet!K623</f>
        <v>43991</v>
      </c>
      <c r="D2216" s="259">
        <v>43991</v>
      </c>
      <c r="E2216" s="329" t="s">
        <v>4199</v>
      </c>
      <c r="F2216" s="336"/>
      <c r="G2216" s="329"/>
      <c r="H2216" s="336"/>
      <c r="I2216" s="311" t="s">
        <v>270</v>
      </c>
      <c r="J2216" s="339"/>
    </row>
    <row r="2217" spans="1:10" s="156" customFormat="1" ht="20.45" customHeight="1" x14ac:dyDescent="0.2">
      <c r="A2217" s="215" t="s">
        <v>6918</v>
      </c>
      <c r="B2217" s="345" t="str">
        <f>[7]TDSheet!C623</f>
        <v>С-900/1 Шкаф для одежды</v>
      </c>
      <c r="C2217" s="259">
        <f>[7]TDSheet!K624</f>
        <v>43991</v>
      </c>
      <c r="D2217" s="259">
        <v>43991</v>
      </c>
      <c r="E2217" s="329" t="s">
        <v>4199</v>
      </c>
      <c r="F2217" s="336"/>
      <c r="G2217" s="329"/>
      <c r="H2217" s="336"/>
      <c r="I2217" s="311" t="s">
        <v>270</v>
      </c>
      <c r="J2217" s="339"/>
    </row>
    <row r="2218" spans="1:10" s="156" customFormat="1" ht="20.45" customHeight="1" x14ac:dyDescent="0.2">
      <c r="A2218" s="215" t="s">
        <v>6919</v>
      </c>
      <c r="B2218" s="345" t="str">
        <f>[7]TDSheet!C624</f>
        <v>С-900 Шкаф книжный</v>
      </c>
      <c r="C2218" s="259">
        <f>[7]TDSheet!K625</f>
        <v>116498.67</v>
      </c>
      <c r="D2218" s="259">
        <v>116498.67</v>
      </c>
      <c r="E2218" s="329" t="s">
        <v>4199</v>
      </c>
      <c r="F2218" s="336"/>
      <c r="G2218" s="329"/>
      <c r="H2218" s="336"/>
      <c r="I2218" s="311" t="s">
        <v>270</v>
      </c>
      <c r="J2218" s="339"/>
    </row>
    <row r="2219" spans="1:10" s="156" customFormat="1" ht="20.45" customHeight="1" x14ac:dyDescent="0.2">
      <c r="A2219" s="215" t="s">
        <v>6920</v>
      </c>
      <c r="B2219" s="345" t="str">
        <f>[7]TDSheet!C625</f>
        <v>Стол переговоров 3200*1600*760</v>
      </c>
      <c r="C2219" s="259">
        <f>[7]TDSheet!K626</f>
        <v>61891</v>
      </c>
      <c r="D2219" s="259">
        <v>61891</v>
      </c>
      <c r="E2219" s="329" t="s">
        <v>4199</v>
      </c>
      <c r="F2219" s="336"/>
      <c r="G2219" s="329"/>
      <c r="H2219" s="336"/>
      <c r="I2219" s="311" t="s">
        <v>270</v>
      </c>
      <c r="J2219" s="339"/>
    </row>
    <row r="2220" spans="1:10" s="156" customFormat="1" ht="20.45" customHeight="1" x14ac:dyDescent="0.2">
      <c r="A2220" s="215" t="s">
        <v>6921</v>
      </c>
      <c r="B2220" s="345" t="str">
        <f>[7]TDSheet!C395</f>
        <v>Флаг субъекта РФ с подставкой-2</v>
      </c>
      <c r="C2220" s="259">
        <v>100000</v>
      </c>
      <c r="D2220" s="259">
        <v>100000</v>
      </c>
      <c r="E2220" s="333">
        <v>44067</v>
      </c>
      <c r="F2220" s="336"/>
      <c r="G2220" s="329"/>
      <c r="H2220" s="336"/>
      <c r="I2220" s="311" t="s">
        <v>270</v>
      </c>
      <c r="J2220" s="339"/>
    </row>
    <row r="2221" spans="1:10" s="156" customFormat="1" ht="20.45" customHeight="1" x14ac:dyDescent="0.2">
      <c r="A2221" s="215" t="s">
        <v>6922</v>
      </c>
      <c r="B2221" s="345" t="str">
        <f>[7]TDSheet!C396</f>
        <v>Контейнер металлический2</v>
      </c>
      <c r="C2221" s="259">
        <v>100000</v>
      </c>
      <c r="D2221" s="259">
        <v>100000</v>
      </c>
      <c r="E2221" s="333">
        <v>44067</v>
      </c>
      <c r="F2221" s="336"/>
      <c r="G2221" s="329"/>
      <c r="H2221" s="336"/>
      <c r="I2221" s="311" t="s">
        <v>270</v>
      </c>
      <c r="J2221" s="339"/>
    </row>
    <row r="2222" spans="1:10" s="156" customFormat="1" ht="20.45" customHeight="1" x14ac:dyDescent="0.2">
      <c r="A2222" s="215" t="s">
        <v>6923</v>
      </c>
      <c r="B2222" s="345" t="str">
        <f>[7]TDSheet!$C$71</f>
        <v>Телевизор</v>
      </c>
      <c r="C2222" s="259">
        <v>38070</v>
      </c>
      <c r="D2222" s="259">
        <v>38070</v>
      </c>
      <c r="E2222" s="333">
        <v>44077</v>
      </c>
      <c r="F2222" s="336"/>
      <c r="G2222" s="329"/>
      <c r="H2222" s="336"/>
      <c r="I2222" s="311" t="s">
        <v>270</v>
      </c>
      <c r="J2222" s="339"/>
    </row>
    <row r="2223" spans="1:10" s="156" customFormat="1" ht="20.45" customHeight="1" x14ac:dyDescent="0.2">
      <c r="A2223" s="215" t="s">
        <v>6924</v>
      </c>
      <c r="B2223" s="345" t="str">
        <f>[7]TDSheet!$C$72</f>
        <v>Ультрабук</v>
      </c>
      <c r="C2223" s="259">
        <v>31590</v>
      </c>
      <c r="D2223" s="259">
        <v>31590</v>
      </c>
      <c r="E2223" s="333">
        <v>44077</v>
      </c>
      <c r="F2223" s="336"/>
      <c r="G2223" s="329"/>
      <c r="H2223" s="336"/>
      <c r="I2223" s="311" t="s">
        <v>270</v>
      </c>
      <c r="J2223" s="339"/>
    </row>
    <row r="2224" spans="1:10" s="156" customFormat="1" ht="20.45" customHeight="1" x14ac:dyDescent="0.2">
      <c r="A2224" s="215" t="s">
        <v>6925</v>
      </c>
      <c r="B2224" s="345" t="str">
        <f>[7]TDSheet!C72</f>
        <v>Ультрабук</v>
      </c>
      <c r="C2224" s="259">
        <v>25000</v>
      </c>
      <c r="D2224" s="259">
        <v>25000</v>
      </c>
      <c r="E2224" s="333">
        <v>44077</v>
      </c>
      <c r="F2224" s="336"/>
      <c r="G2224" s="329"/>
      <c r="H2224" s="336"/>
      <c r="I2224" s="311" t="s">
        <v>270</v>
      </c>
      <c r="J2224" s="339"/>
    </row>
    <row r="2225" spans="1:10" s="156" customFormat="1" ht="20.45" customHeight="1" x14ac:dyDescent="0.2">
      <c r="A2225" s="215" t="s">
        <v>6926</v>
      </c>
      <c r="B2225" s="345" t="str">
        <f>[7]TDSheet!C73</f>
        <v>Кондиционеры</v>
      </c>
      <c r="C2225" s="259">
        <v>25000</v>
      </c>
      <c r="D2225" s="259">
        <v>25000</v>
      </c>
      <c r="E2225" s="333">
        <v>44077</v>
      </c>
      <c r="F2225" s="336"/>
      <c r="G2225" s="329"/>
      <c r="H2225" s="336"/>
      <c r="I2225" s="311" t="s">
        <v>270</v>
      </c>
      <c r="J2225" s="339"/>
    </row>
    <row r="2226" spans="1:10" s="156" customFormat="1" ht="20.45" customHeight="1" x14ac:dyDescent="0.2">
      <c r="A2226" s="215" t="s">
        <v>6927</v>
      </c>
      <c r="B2226" s="345" t="s">
        <v>4216</v>
      </c>
      <c r="C2226" s="259">
        <v>29571</v>
      </c>
      <c r="D2226" s="259">
        <v>29571</v>
      </c>
      <c r="E2226" s="333">
        <v>44077</v>
      </c>
      <c r="F2226" s="336"/>
      <c r="G2226" s="329"/>
      <c r="H2226" s="336"/>
      <c r="I2226" s="311" t="s">
        <v>270</v>
      </c>
      <c r="J2226" s="339"/>
    </row>
    <row r="2227" spans="1:10" s="156" customFormat="1" ht="20.45" customHeight="1" x14ac:dyDescent="0.2">
      <c r="A2227" s="215" t="s">
        <v>6928</v>
      </c>
      <c r="B2227" s="345" t="s">
        <v>4216</v>
      </c>
      <c r="C2227" s="259">
        <v>29571</v>
      </c>
      <c r="D2227" s="259">
        <v>29571</v>
      </c>
      <c r="E2227" s="333">
        <v>44077</v>
      </c>
      <c r="F2227" s="336"/>
      <c r="G2227" s="329"/>
      <c r="H2227" s="336"/>
      <c r="I2227" s="311" t="s">
        <v>270</v>
      </c>
      <c r="J2227" s="339"/>
    </row>
    <row r="2228" spans="1:10" s="156" customFormat="1" ht="20.45" customHeight="1" x14ac:dyDescent="0.2">
      <c r="A2228" s="215" t="s">
        <v>6929</v>
      </c>
      <c r="B2228" s="345" t="s">
        <v>4217</v>
      </c>
      <c r="C2228" s="259">
        <v>16000</v>
      </c>
      <c r="D2228" s="259">
        <v>16000</v>
      </c>
      <c r="E2228" s="333">
        <v>44077</v>
      </c>
      <c r="F2228" s="336"/>
      <c r="G2228" s="329"/>
      <c r="H2228" s="336"/>
      <c r="I2228" s="311" t="s">
        <v>270</v>
      </c>
      <c r="J2228" s="339"/>
    </row>
    <row r="2229" spans="1:10" s="156" customFormat="1" ht="20.45" customHeight="1" x14ac:dyDescent="0.2">
      <c r="A2229" s="215" t="s">
        <v>6930</v>
      </c>
      <c r="B2229" s="345" t="str">
        <f ca="1">$B$2229</f>
        <v>Напольный кулер</v>
      </c>
      <c r="C2229" s="259">
        <v>16000</v>
      </c>
      <c r="D2229" s="259">
        <v>16000</v>
      </c>
      <c r="E2229" s="333">
        <v>44077</v>
      </c>
      <c r="F2229" s="336"/>
      <c r="G2229" s="329"/>
      <c r="H2229" s="336"/>
      <c r="I2229" s="311" t="s">
        <v>270</v>
      </c>
      <c r="J2229" s="339"/>
    </row>
    <row r="2230" spans="1:10" s="156" customFormat="1" ht="30" customHeight="1" x14ac:dyDescent="0.2">
      <c r="A2230" s="215" t="s">
        <v>6931</v>
      </c>
      <c r="B2230" s="345" t="str">
        <f>[7]TDSheet!$C$79</f>
        <v>Компьютер в сборе-AMD Ruzen 3 22  G</v>
      </c>
      <c r="C2230" s="259">
        <v>46608</v>
      </c>
      <c r="D2230" s="259">
        <v>46608</v>
      </c>
      <c r="E2230" s="333">
        <v>44081</v>
      </c>
      <c r="F2230" s="336"/>
      <c r="G2230" s="329"/>
      <c r="H2230" s="336"/>
      <c r="I2230" s="311" t="s">
        <v>270</v>
      </c>
      <c r="J2230" s="339"/>
    </row>
    <row r="2231" spans="1:10" s="156" customFormat="1" ht="31.15" customHeight="1" x14ac:dyDescent="0.2">
      <c r="A2231" s="215" t="s">
        <v>6932</v>
      </c>
      <c r="B2231" s="345" t="str">
        <f>[7]TDSheet!$C$79</f>
        <v>Компьютер в сборе-AMD Ruzen 3 22  G</v>
      </c>
      <c r="C2231" s="259">
        <v>46608</v>
      </c>
      <c r="D2231" s="259">
        <v>46608</v>
      </c>
      <c r="E2231" s="333">
        <v>44081</v>
      </c>
      <c r="F2231" s="336"/>
      <c r="G2231" s="329"/>
      <c r="H2231" s="336"/>
      <c r="I2231" s="311" t="s">
        <v>270</v>
      </c>
      <c r="J2231" s="339"/>
    </row>
    <row r="2232" spans="1:10" s="156" customFormat="1" ht="31.15" customHeight="1" x14ac:dyDescent="0.2">
      <c r="A2232" s="215" t="s">
        <v>6933</v>
      </c>
      <c r="B2232" s="345" t="str">
        <f>[7]TDSheet!$C$81</f>
        <v>Ноутбук Huawei MateBook D 15</v>
      </c>
      <c r="C2232" s="259">
        <v>45888</v>
      </c>
      <c r="D2232" s="259">
        <v>45888</v>
      </c>
      <c r="E2232" s="333">
        <v>44081</v>
      </c>
      <c r="F2232" s="336"/>
      <c r="G2232" s="329"/>
      <c r="H2232" s="336"/>
      <c r="I2232" s="311" t="s">
        <v>270</v>
      </c>
      <c r="J2232" s="339"/>
    </row>
    <row r="2233" spans="1:10" s="156" customFormat="1" ht="31.15" customHeight="1" x14ac:dyDescent="0.2">
      <c r="A2233" s="215" t="s">
        <v>6934</v>
      </c>
      <c r="B2233" s="345" t="str">
        <f>[7]TDSheet!$C$81</f>
        <v>Ноутбук Huawei MateBook D 15</v>
      </c>
      <c r="C2233" s="259">
        <v>45888</v>
      </c>
      <c r="D2233" s="259">
        <v>45888</v>
      </c>
      <c r="E2233" s="333">
        <v>44081</v>
      </c>
      <c r="F2233" s="336"/>
      <c r="G2233" s="329"/>
      <c r="H2233" s="336"/>
      <c r="I2233" s="311" t="s">
        <v>270</v>
      </c>
      <c r="J2233" s="339"/>
    </row>
    <row r="2234" spans="1:10" s="156" customFormat="1" ht="20.45" customHeight="1" x14ac:dyDescent="0.2">
      <c r="A2234" s="215" t="s">
        <v>6935</v>
      </c>
      <c r="B2234" s="345" t="str">
        <f ca="1">$B$2234</f>
        <v>Ноутбук Huawei MateBook D 15</v>
      </c>
      <c r="C2234" s="259">
        <f>$C$2233</f>
        <v>45888</v>
      </c>
      <c r="D2234" s="259">
        <f>$C$2233</f>
        <v>45888</v>
      </c>
      <c r="E2234" s="333">
        <v>44081</v>
      </c>
      <c r="F2234" s="336"/>
      <c r="G2234" s="329"/>
      <c r="H2234" s="336"/>
      <c r="I2234" s="311" t="s">
        <v>270</v>
      </c>
      <c r="J2234" s="339"/>
    </row>
    <row r="2235" spans="1:10" s="156" customFormat="1" ht="20.45" customHeight="1" x14ac:dyDescent="0.2">
      <c r="A2235" s="215" t="s">
        <v>6936</v>
      </c>
      <c r="B2235" s="345" t="str">
        <f>[7]TDSheet!$C$84</f>
        <v>Фотоаппарат Canon EOS M50</v>
      </c>
      <c r="C2235" s="259">
        <v>57600</v>
      </c>
      <c r="D2235" s="259">
        <v>57600</v>
      </c>
      <c r="E2235" s="333">
        <v>44081</v>
      </c>
      <c r="F2235" s="336"/>
      <c r="G2235" s="329"/>
      <c r="H2235" s="336"/>
      <c r="I2235" s="311" t="s">
        <v>270</v>
      </c>
      <c r="J2235" s="339"/>
    </row>
    <row r="2236" spans="1:10" s="156" customFormat="1" ht="20.45" customHeight="1" x14ac:dyDescent="0.2">
      <c r="A2236" s="215" t="s">
        <v>6937</v>
      </c>
      <c r="B2236" s="345" t="str">
        <f>[7]TDSheet!$C$85</f>
        <v>Планшет Applee iPad 2019</v>
      </c>
      <c r="C2236" s="259">
        <v>43200</v>
      </c>
      <c r="D2236" s="259">
        <v>43200</v>
      </c>
      <c r="E2236" s="333">
        <v>44081</v>
      </c>
      <c r="F2236" s="336"/>
      <c r="G2236" s="329"/>
      <c r="H2236" s="336"/>
      <c r="I2236" s="311" t="s">
        <v>270</v>
      </c>
      <c r="J2236" s="339"/>
    </row>
    <row r="2237" spans="1:10" s="156" customFormat="1" ht="20.45" customHeight="1" x14ac:dyDescent="0.2">
      <c r="A2237" s="215" t="s">
        <v>6938</v>
      </c>
      <c r="B2237" s="345" t="str">
        <f>[7]TDSheet!$C$86</f>
        <v>Телевизор Samsyng 50</v>
      </c>
      <c r="C2237" s="259">
        <v>38352</v>
      </c>
      <c r="D2237" s="259">
        <v>38352</v>
      </c>
      <c r="E2237" s="333">
        <v>44081</v>
      </c>
      <c r="F2237" s="336"/>
      <c r="G2237" s="329"/>
      <c r="H2237" s="336"/>
      <c r="I2237" s="311" t="s">
        <v>270</v>
      </c>
      <c r="J2237" s="339"/>
    </row>
    <row r="2238" spans="1:10" s="156" customFormat="1" ht="20.45" customHeight="1" x14ac:dyDescent="0.2">
      <c r="A2238" s="215" t="s">
        <v>6939</v>
      </c>
      <c r="B2238" s="345" t="str">
        <f>[7]TDSheet!$C$87</f>
        <v>Платежный терминал</v>
      </c>
      <c r="C2238" s="259">
        <v>70000</v>
      </c>
      <c r="D2238" s="259">
        <v>70000</v>
      </c>
      <c r="E2238" s="333">
        <v>44096</v>
      </c>
      <c r="F2238" s="336"/>
      <c r="G2238" s="329"/>
      <c r="H2238" s="336"/>
      <c r="I2238" s="311" t="s">
        <v>270</v>
      </c>
      <c r="J2238" s="339"/>
    </row>
    <row r="2239" spans="1:10" s="156" customFormat="1" ht="20.45" customHeight="1" x14ac:dyDescent="0.2">
      <c r="A2239" s="215" t="s">
        <v>6940</v>
      </c>
      <c r="B2239" s="345" t="str">
        <f>[7]TDSheet!C87</f>
        <v>Платежный терминал</v>
      </c>
      <c r="C2239" s="259">
        <v>35000</v>
      </c>
      <c r="D2239" s="259">
        <v>35000</v>
      </c>
      <c r="E2239" s="333">
        <v>44144</v>
      </c>
      <c r="F2239" s="336"/>
      <c r="G2239" s="329"/>
      <c r="H2239" s="336"/>
      <c r="I2239" s="311" t="s">
        <v>270</v>
      </c>
      <c r="J2239" s="339"/>
    </row>
    <row r="2240" spans="1:10" s="156" customFormat="1" ht="20.45" customHeight="1" x14ac:dyDescent="0.2">
      <c r="A2240" s="215" t="s">
        <v>6940</v>
      </c>
      <c r="B2240" s="345" t="str">
        <f>[7]TDSheet!C88</f>
        <v>Электровоздухоочиститель ORBIT</v>
      </c>
      <c r="C2240" s="259">
        <v>35000</v>
      </c>
      <c r="D2240" s="259">
        <v>35000</v>
      </c>
      <c r="E2240" s="333">
        <v>44144</v>
      </c>
      <c r="F2240" s="336"/>
      <c r="G2240" s="329"/>
      <c r="H2240" s="336"/>
      <c r="I2240" s="311" t="s">
        <v>270</v>
      </c>
      <c r="J2240" s="339"/>
    </row>
    <row r="2241" spans="1:10" s="156" customFormat="1" ht="20.45" customHeight="1" x14ac:dyDescent="0.2">
      <c r="A2241" s="215" t="s">
        <v>6941</v>
      </c>
      <c r="B2241" s="345" t="str">
        <f>[7]TDSheet!C89</f>
        <v>Электровоздухоочиститель ORBIT</v>
      </c>
      <c r="C2241" s="259">
        <v>35000</v>
      </c>
      <c r="D2241" s="259">
        <v>35000</v>
      </c>
      <c r="E2241" s="333">
        <v>44144</v>
      </c>
      <c r="F2241" s="336"/>
      <c r="G2241" s="329"/>
      <c r="H2241" s="336"/>
      <c r="I2241" s="311" t="s">
        <v>270</v>
      </c>
      <c r="J2241" s="339"/>
    </row>
    <row r="2242" spans="1:10" s="156" customFormat="1" ht="20.45" customHeight="1" x14ac:dyDescent="0.2">
      <c r="A2242" s="215" t="s">
        <v>6942</v>
      </c>
      <c r="B2242" s="345" t="str">
        <f>[7]TDSheet!C90</f>
        <v>Электровоздухоочиститель ORBIT</v>
      </c>
      <c r="C2242" s="259">
        <v>35000</v>
      </c>
      <c r="D2242" s="259">
        <v>35000</v>
      </c>
      <c r="E2242" s="333">
        <v>44144</v>
      </c>
      <c r="F2242" s="336"/>
      <c r="G2242" s="329"/>
      <c r="H2242" s="336"/>
      <c r="I2242" s="311" t="s">
        <v>270</v>
      </c>
      <c r="J2242" s="339"/>
    </row>
    <row r="2243" spans="1:10" s="156" customFormat="1" ht="20.45" customHeight="1" x14ac:dyDescent="0.2">
      <c r="A2243" s="215" t="s">
        <v>6648</v>
      </c>
      <c r="B2243" s="345" t="str">
        <f>[7]TDSheet!C91</f>
        <v>Электровоздухоочиститель ORBIT</v>
      </c>
      <c r="C2243" s="259">
        <v>35000</v>
      </c>
      <c r="D2243" s="259">
        <v>35000</v>
      </c>
      <c r="E2243" s="333">
        <v>44144</v>
      </c>
      <c r="F2243" s="336"/>
      <c r="G2243" s="329"/>
      <c r="H2243" s="336"/>
      <c r="I2243" s="311" t="s">
        <v>270</v>
      </c>
      <c r="J2243" s="339"/>
    </row>
    <row r="2244" spans="1:10" s="156" customFormat="1" ht="29.45" customHeight="1" x14ac:dyDescent="0.2">
      <c r="A2244" s="215" t="s">
        <v>6943</v>
      </c>
      <c r="B2244" s="345" t="str">
        <f>[7]TDSheet!C92</f>
        <v>Электровоздухоочиститель ORBIT</v>
      </c>
      <c r="C2244" s="259">
        <v>77250</v>
      </c>
      <c r="D2244" s="259">
        <v>77250</v>
      </c>
      <c r="E2244" s="333">
        <v>44180</v>
      </c>
      <c r="F2244" s="336"/>
      <c r="G2244" s="329"/>
      <c r="H2244" s="336"/>
      <c r="I2244" s="311" t="s">
        <v>270</v>
      </c>
      <c r="J2244" s="339"/>
    </row>
    <row r="2245" spans="1:10" s="156" customFormat="1" ht="29.45" customHeight="1" x14ac:dyDescent="0.2">
      <c r="A2245" s="215" t="s">
        <v>6944</v>
      </c>
      <c r="B2245" s="345" t="str">
        <f>[7]TDSheet!C1317</f>
        <v>Шкаф офисный</v>
      </c>
      <c r="C2245" s="259">
        <v>34600</v>
      </c>
      <c r="D2245" s="259">
        <v>34600</v>
      </c>
      <c r="E2245" s="333">
        <v>43843</v>
      </c>
      <c r="F2245" s="336"/>
      <c r="G2245" s="329"/>
      <c r="H2245" s="336"/>
      <c r="I2245" s="311" t="s">
        <v>270</v>
      </c>
      <c r="J2245" s="339"/>
    </row>
    <row r="2246" spans="1:10" s="156" customFormat="1" ht="29.45" customHeight="1" x14ac:dyDescent="0.2">
      <c r="A2246" s="215" t="s">
        <v>6945</v>
      </c>
      <c r="B2246" s="345" t="str">
        <f>[7]TDSheet!C1318</f>
        <v>Сейф металлический несгораемый</v>
      </c>
      <c r="C2246" s="259">
        <v>34600</v>
      </c>
      <c r="D2246" s="259">
        <v>34600</v>
      </c>
      <c r="E2246" s="333">
        <v>43843</v>
      </c>
      <c r="F2246" s="336"/>
      <c r="G2246" s="329"/>
      <c r="H2246" s="336"/>
      <c r="I2246" s="311" t="s">
        <v>270</v>
      </c>
      <c r="J2246" s="339"/>
    </row>
    <row r="2247" spans="1:10" s="156" customFormat="1" ht="29.45" customHeight="1" x14ac:dyDescent="0.2">
      <c r="A2247" s="215" t="s">
        <v>6946</v>
      </c>
      <c r="B2247" s="345" t="str">
        <f>[7]TDSheet!C230</f>
        <v>Стулья</v>
      </c>
      <c r="C2247" s="259">
        <v>31600</v>
      </c>
      <c r="D2247" s="259">
        <v>31600</v>
      </c>
      <c r="E2247" s="333">
        <v>43843</v>
      </c>
      <c r="F2247" s="336"/>
      <c r="G2247" s="329"/>
      <c r="H2247" s="336"/>
      <c r="I2247" s="311" t="s">
        <v>270</v>
      </c>
      <c r="J2247" s="339"/>
    </row>
    <row r="2248" spans="1:10" s="156" customFormat="1" ht="29.45" customHeight="1" x14ac:dyDescent="0.2">
      <c r="A2248" s="215" t="s">
        <v>6947</v>
      </c>
      <c r="B2248" s="345" t="str">
        <f>[7]TDSheet!C231</f>
        <v>Кофемашинка Delonghi ECAM</v>
      </c>
      <c r="C2248" s="259">
        <v>31600</v>
      </c>
      <c r="D2248" s="259">
        <v>31600</v>
      </c>
      <c r="E2248" s="333">
        <v>43843</v>
      </c>
      <c r="F2248" s="336"/>
      <c r="G2248" s="329"/>
      <c r="H2248" s="336"/>
      <c r="I2248" s="311" t="s">
        <v>270</v>
      </c>
      <c r="J2248" s="339"/>
    </row>
    <row r="2249" spans="1:10" s="156" customFormat="1" ht="29.45" customHeight="1" x14ac:dyDescent="0.2">
      <c r="A2249" s="215" t="s">
        <v>6948</v>
      </c>
      <c r="B2249" s="345" t="str">
        <f>[7]TDSheet!$C$102</f>
        <v>Компьютер в сборе Samsung</v>
      </c>
      <c r="C2249" s="259">
        <v>64647</v>
      </c>
      <c r="D2249" s="259">
        <v>64647</v>
      </c>
      <c r="E2249" s="333">
        <v>44221</v>
      </c>
      <c r="F2249" s="336"/>
      <c r="G2249" s="329"/>
      <c r="H2249" s="336"/>
      <c r="I2249" s="311" t="s">
        <v>270</v>
      </c>
      <c r="J2249" s="339"/>
    </row>
    <row r="2250" spans="1:10" s="156" customFormat="1" x14ac:dyDescent="0.2">
      <c r="A2250" s="327" t="s">
        <v>6949</v>
      </c>
      <c r="B2250" s="234" t="s">
        <v>3533</v>
      </c>
      <c r="C2250" s="495" t="s">
        <v>4263</v>
      </c>
      <c r="D2250" s="259">
        <v>62650</v>
      </c>
      <c r="E2250" s="333">
        <v>44473</v>
      </c>
      <c r="F2250" s="336"/>
      <c r="G2250" s="329"/>
      <c r="H2250" s="336"/>
      <c r="I2250" s="311" t="s">
        <v>270</v>
      </c>
      <c r="J2250" s="339"/>
    </row>
    <row r="2251" spans="1:10" s="156" customFormat="1" x14ac:dyDescent="0.2">
      <c r="A2251" s="327" t="s">
        <v>6950</v>
      </c>
      <c r="B2251" s="234" t="s">
        <v>3534</v>
      </c>
      <c r="C2251" s="495" t="s">
        <v>4264</v>
      </c>
      <c r="D2251" s="259">
        <v>35800</v>
      </c>
      <c r="E2251" s="333">
        <v>44473</v>
      </c>
      <c r="F2251" s="336"/>
      <c r="G2251" s="329"/>
      <c r="H2251" s="336"/>
      <c r="I2251" s="311" t="s">
        <v>270</v>
      </c>
      <c r="J2251" s="339"/>
    </row>
    <row r="2252" spans="1:10" s="156" customFormat="1" x14ac:dyDescent="0.2">
      <c r="A2252" s="327" t="s">
        <v>6951</v>
      </c>
      <c r="B2252" s="234" t="s">
        <v>689</v>
      </c>
      <c r="C2252" s="495" t="s">
        <v>4265</v>
      </c>
      <c r="D2252" s="259">
        <v>52260</v>
      </c>
      <c r="E2252" s="333">
        <v>44243</v>
      </c>
      <c r="F2252" s="336"/>
      <c r="G2252" s="329"/>
      <c r="H2252" s="336"/>
      <c r="I2252" s="311" t="s">
        <v>270</v>
      </c>
      <c r="J2252" s="339"/>
    </row>
    <row r="2253" spans="1:10" s="156" customFormat="1" x14ac:dyDescent="0.2">
      <c r="A2253" s="327" t="s">
        <v>6952</v>
      </c>
      <c r="B2253" s="234" t="s">
        <v>3535</v>
      </c>
      <c r="C2253" s="495" t="s">
        <v>4266</v>
      </c>
      <c r="D2253" s="259">
        <v>49900</v>
      </c>
      <c r="E2253" s="333">
        <v>44243</v>
      </c>
      <c r="F2253" s="336"/>
      <c r="G2253" s="329"/>
      <c r="H2253" s="336"/>
      <c r="I2253" s="311" t="s">
        <v>270</v>
      </c>
      <c r="J2253" s="339"/>
    </row>
    <row r="2254" spans="1:10" s="156" customFormat="1" x14ac:dyDescent="0.2">
      <c r="A2254" s="327" t="s">
        <v>6953</v>
      </c>
      <c r="B2254" s="291" t="s">
        <v>3536</v>
      </c>
      <c r="C2254" s="241" t="s">
        <v>4234</v>
      </c>
      <c r="D2254" s="259">
        <v>26300</v>
      </c>
      <c r="E2254" s="333">
        <v>44243</v>
      </c>
      <c r="F2254" s="336"/>
      <c r="G2254" s="329"/>
      <c r="H2254" s="336"/>
      <c r="I2254" s="311" t="s">
        <v>270</v>
      </c>
      <c r="J2254" s="339"/>
    </row>
    <row r="2255" spans="1:10" s="156" customFormat="1" ht="25.5" x14ac:dyDescent="0.2">
      <c r="A2255" s="327" t="s">
        <v>6954</v>
      </c>
      <c r="B2255" s="291" t="s">
        <v>3537</v>
      </c>
      <c r="C2255" s="241" t="s">
        <v>4235</v>
      </c>
      <c r="D2255" s="259">
        <v>83000</v>
      </c>
      <c r="E2255" s="333">
        <v>44214</v>
      </c>
      <c r="F2255" s="336"/>
      <c r="G2255" s="329"/>
      <c r="H2255" s="336"/>
      <c r="I2255" s="311" t="s">
        <v>270</v>
      </c>
      <c r="J2255" s="339"/>
    </row>
    <row r="2256" spans="1:10" s="156" customFormat="1" ht="25.5" x14ac:dyDescent="0.2">
      <c r="A2256" s="496" t="s">
        <v>6955</v>
      </c>
      <c r="B2256" s="291" t="s">
        <v>3538</v>
      </c>
      <c r="C2256" s="241" t="s">
        <v>4236</v>
      </c>
      <c r="D2256" s="259">
        <v>527000</v>
      </c>
      <c r="E2256" s="333">
        <v>44350</v>
      </c>
      <c r="F2256" s="336"/>
      <c r="G2256" s="329"/>
      <c r="H2256" s="336"/>
      <c r="I2256" s="311" t="s">
        <v>270</v>
      </c>
      <c r="J2256" s="339"/>
    </row>
    <row r="2257" spans="1:10" s="156" customFormat="1" x14ac:dyDescent="0.2">
      <c r="A2257" s="327" t="s">
        <v>6956</v>
      </c>
      <c r="B2257" s="234" t="s">
        <v>3539</v>
      </c>
      <c r="C2257" s="241" t="s">
        <v>4237</v>
      </c>
      <c r="D2257" s="259">
        <v>39000</v>
      </c>
      <c r="E2257" s="333">
        <v>44350</v>
      </c>
      <c r="F2257" s="336"/>
      <c r="G2257" s="329"/>
      <c r="H2257" s="336"/>
      <c r="I2257" s="311" t="s">
        <v>270</v>
      </c>
      <c r="J2257" s="339"/>
    </row>
    <row r="2258" spans="1:10" s="156" customFormat="1" x14ac:dyDescent="0.2">
      <c r="A2258" s="327" t="s">
        <v>6957</v>
      </c>
      <c r="B2258" s="234" t="s">
        <v>2153</v>
      </c>
      <c r="C2258" s="241" t="s">
        <v>4238</v>
      </c>
      <c r="D2258" s="259">
        <v>34000</v>
      </c>
      <c r="E2258" s="333">
        <v>44350</v>
      </c>
      <c r="F2258" s="336"/>
      <c r="G2258" s="329"/>
      <c r="H2258" s="336"/>
      <c r="I2258" s="311" t="s">
        <v>270</v>
      </c>
      <c r="J2258" s="339"/>
    </row>
    <row r="2259" spans="1:10" s="156" customFormat="1" ht="25.5" x14ac:dyDescent="0.2">
      <c r="A2259" s="327" t="s">
        <v>6958</v>
      </c>
      <c r="B2259" s="291" t="s">
        <v>3540</v>
      </c>
      <c r="C2259" s="241" t="s">
        <v>4239</v>
      </c>
      <c r="D2259" s="259">
        <v>40000</v>
      </c>
      <c r="E2259" s="333">
        <v>44350</v>
      </c>
      <c r="F2259" s="336"/>
      <c r="G2259" s="329"/>
      <c r="H2259" s="336"/>
      <c r="I2259" s="311" t="s">
        <v>270</v>
      </c>
      <c r="J2259" s="339"/>
    </row>
    <row r="2260" spans="1:10" s="156" customFormat="1" ht="25.5" x14ac:dyDescent="0.2">
      <c r="A2260" s="327" t="s">
        <v>6959</v>
      </c>
      <c r="B2260" s="291" t="s">
        <v>3541</v>
      </c>
      <c r="C2260" s="241" t="s">
        <v>4240</v>
      </c>
      <c r="D2260" s="259">
        <v>38000</v>
      </c>
      <c r="E2260" s="333">
        <v>44350</v>
      </c>
      <c r="F2260" s="336"/>
      <c r="G2260" s="329"/>
      <c r="H2260" s="336"/>
      <c r="I2260" s="311" t="s">
        <v>270</v>
      </c>
      <c r="J2260" s="339"/>
    </row>
    <row r="2261" spans="1:10" s="156" customFormat="1" ht="25.5" x14ac:dyDescent="0.2">
      <c r="A2261" s="327" t="s">
        <v>6960</v>
      </c>
      <c r="B2261" s="291" t="s">
        <v>3542</v>
      </c>
      <c r="C2261" s="241" t="s">
        <v>4239</v>
      </c>
      <c r="D2261" s="259">
        <v>40000</v>
      </c>
      <c r="E2261" s="333">
        <v>44350</v>
      </c>
      <c r="F2261" s="336"/>
      <c r="G2261" s="329"/>
      <c r="H2261" s="336"/>
      <c r="I2261" s="311" t="s">
        <v>270</v>
      </c>
      <c r="J2261" s="339"/>
    </row>
    <row r="2262" spans="1:10" s="156" customFormat="1" ht="25.5" x14ac:dyDescent="0.2">
      <c r="A2262" s="327" t="s">
        <v>6961</v>
      </c>
      <c r="B2262" s="291" t="s">
        <v>3543</v>
      </c>
      <c r="C2262" s="241" t="s">
        <v>4212</v>
      </c>
      <c r="D2262" s="259">
        <v>24000</v>
      </c>
      <c r="E2262" s="333">
        <v>44350</v>
      </c>
      <c r="F2262" s="336"/>
      <c r="G2262" s="329"/>
      <c r="H2262" s="336"/>
      <c r="I2262" s="311" t="s">
        <v>270</v>
      </c>
      <c r="J2262" s="339"/>
    </row>
    <row r="2263" spans="1:10" s="156" customFormat="1" x14ac:dyDescent="0.2">
      <c r="A2263" s="327" t="s">
        <v>6962</v>
      </c>
      <c r="B2263" s="234" t="s">
        <v>3544</v>
      </c>
      <c r="C2263" s="241" t="s">
        <v>4241</v>
      </c>
      <c r="D2263" s="259">
        <v>95300</v>
      </c>
      <c r="E2263" s="333">
        <v>44222</v>
      </c>
      <c r="F2263" s="336"/>
      <c r="G2263" s="329"/>
      <c r="H2263" s="336"/>
      <c r="I2263" s="311" t="s">
        <v>270</v>
      </c>
      <c r="J2263" s="339"/>
    </row>
    <row r="2264" spans="1:10" s="156" customFormat="1" x14ac:dyDescent="0.2">
      <c r="A2264" s="327" t="s">
        <v>6963</v>
      </c>
      <c r="B2264" s="234" t="s">
        <v>3545</v>
      </c>
      <c r="C2264" s="241" t="s">
        <v>4242</v>
      </c>
      <c r="D2264" s="259">
        <v>26400</v>
      </c>
      <c r="E2264" s="333">
        <v>44222</v>
      </c>
      <c r="F2264" s="336"/>
      <c r="G2264" s="329"/>
      <c r="H2264" s="336"/>
      <c r="I2264" s="311" t="s">
        <v>270</v>
      </c>
      <c r="J2264" s="339"/>
    </row>
    <row r="2265" spans="1:10" s="156" customFormat="1" x14ac:dyDescent="0.2">
      <c r="A2265" s="327" t="s">
        <v>6964</v>
      </c>
      <c r="B2265" s="234" t="s">
        <v>3546</v>
      </c>
      <c r="C2265" s="241" t="s">
        <v>4243</v>
      </c>
      <c r="D2265" s="259">
        <v>28600</v>
      </c>
      <c r="E2265" s="333">
        <v>44222</v>
      </c>
      <c r="F2265" s="336"/>
      <c r="G2265" s="329"/>
      <c r="H2265" s="336"/>
      <c r="I2265" s="311" t="s">
        <v>270</v>
      </c>
      <c r="J2265" s="339"/>
    </row>
    <row r="2266" spans="1:10" s="156" customFormat="1" ht="25.5" x14ac:dyDescent="0.2">
      <c r="A2266" s="327" t="s">
        <v>6965</v>
      </c>
      <c r="B2266" s="291" t="s">
        <v>3547</v>
      </c>
      <c r="C2266" s="241" t="s">
        <v>4239</v>
      </c>
      <c r="D2266" s="259">
        <v>40000</v>
      </c>
      <c r="E2266" s="333">
        <v>44350</v>
      </c>
      <c r="F2266" s="336"/>
      <c r="G2266" s="329"/>
      <c r="H2266" s="336"/>
      <c r="I2266" s="311" t="s">
        <v>270</v>
      </c>
      <c r="J2266" s="339"/>
    </row>
    <row r="2267" spans="1:10" s="156" customFormat="1" x14ac:dyDescent="0.2">
      <c r="A2267" s="496" t="s">
        <v>6966</v>
      </c>
      <c r="B2267" s="234" t="s">
        <v>3548</v>
      </c>
      <c r="C2267" s="241" t="s">
        <v>4244</v>
      </c>
      <c r="D2267" s="259">
        <v>55000</v>
      </c>
      <c r="E2267" s="333">
        <v>44350</v>
      </c>
      <c r="F2267" s="336"/>
      <c r="G2267" s="329"/>
      <c r="H2267" s="336"/>
      <c r="I2267" s="311" t="s">
        <v>270</v>
      </c>
      <c r="J2267" s="339"/>
    </row>
    <row r="2268" spans="1:10" s="156" customFormat="1" x14ac:dyDescent="0.2">
      <c r="A2268" s="327" t="s">
        <v>6967</v>
      </c>
      <c r="B2268" s="234" t="s">
        <v>3549</v>
      </c>
      <c r="C2268" s="241" t="s">
        <v>4245</v>
      </c>
      <c r="D2268" s="259">
        <v>70000</v>
      </c>
      <c r="E2268" s="333">
        <v>44410</v>
      </c>
      <c r="F2268" s="336"/>
      <c r="G2268" s="329"/>
      <c r="H2268" s="336"/>
      <c r="I2268" s="311" t="s">
        <v>270</v>
      </c>
      <c r="J2268" s="339"/>
    </row>
    <row r="2269" spans="1:10" s="156" customFormat="1" x14ac:dyDescent="0.2">
      <c r="A2269" s="327" t="s">
        <v>6968</v>
      </c>
      <c r="B2269" s="291" t="s">
        <v>3550</v>
      </c>
      <c r="C2269" s="241" t="s">
        <v>4239</v>
      </c>
      <c r="D2269" s="259">
        <v>40000</v>
      </c>
      <c r="E2269" s="333">
        <v>44410</v>
      </c>
      <c r="F2269" s="336"/>
      <c r="G2269" s="329"/>
      <c r="H2269" s="336"/>
      <c r="I2269" s="311" t="s">
        <v>270</v>
      </c>
      <c r="J2269" s="339"/>
    </row>
    <row r="2270" spans="1:10" s="156" customFormat="1" x14ac:dyDescent="0.2">
      <c r="A2270" s="327" t="s">
        <v>6969</v>
      </c>
      <c r="B2270" s="234" t="s">
        <v>3551</v>
      </c>
      <c r="C2270" s="495" t="s">
        <v>4246</v>
      </c>
      <c r="D2270" s="497">
        <v>956.26</v>
      </c>
      <c r="E2270" s="333">
        <v>44473</v>
      </c>
      <c r="F2270" s="336"/>
      <c r="G2270" s="329"/>
      <c r="H2270" s="336"/>
      <c r="I2270" s="311" t="s">
        <v>270</v>
      </c>
      <c r="J2270" s="339"/>
    </row>
    <row r="2271" spans="1:10" s="156" customFormat="1" ht="25.5" x14ac:dyDescent="0.2">
      <c r="A2271" s="327" t="s">
        <v>6970</v>
      </c>
      <c r="B2271" s="291" t="s">
        <v>3552</v>
      </c>
      <c r="C2271" s="241" t="s">
        <v>4247</v>
      </c>
      <c r="D2271" s="259">
        <v>44220</v>
      </c>
      <c r="E2271" s="333">
        <v>44532</v>
      </c>
      <c r="F2271" s="336"/>
      <c r="G2271" s="329"/>
      <c r="H2271" s="336"/>
      <c r="I2271" s="311" t="s">
        <v>270</v>
      </c>
      <c r="J2271" s="339"/>
    </row>
    <row r="2272" spans="1:10" s="156" customFormat="1" x14ac:dyDescent="0.2">
      <c r="A2272" s="327" t="s">
        <v>6971</v>
      </c>
      <c r="B2272" s="291" t="s">
        <v>3553</v>
      </c>
      <c r="C2272" s="241" t="s">
        <v>4248</v>
      </c>
      <c r="D2272" s="259">
        <v>27000</v>
      </c>
      <c r="E2272" s="333">
        <v>44532</v>
      </c>
      <c r="F2272" s="336"/>
      <c r="G2272" s="329"/>
      <c r="H2272" s="336"/>
      <c r="I2272" s="311" t="s">
        <v>270</v>
      </c>
      <c r="J2272" s="339"/>
    </row>
    <row r="2273" spans="1:10" s="156" customFormat="1" x14ac:dyDescent="0.2">
      <c r="A2273" s="327" t="s">
        <v>6972</v>
      </c>
      <c r="B2273" s="234" t="s">
        <v>2162</v>
      </c>
      <c r="C2273" s="241" t="s">
        <v>4249</v>
      </c>
      <c r="D2273" s="259">
        <v>35600</v>
      </c>
      <c r="E2273" s="333">
        <v>44532</v>
      </c>
      <c r="F2273" s="336"/>
      <c r="G2273" s="329"/>
      <c r="H2273" s="336"/>
      <c r="I2273" s="311" t="s">
        <v>270</v>
      </c>
      <c r="J2273" s="339"/>
    </row>
    <row r="2274" spans="1:10" s="156" customFormat="1" x14ac:dyDescent="0.2">
      <c r="A2274" s="327" t="s">
        <v>6973</v>
      </c>
      <c r="B2274" s="291" t="s">
        <v>3575</v>
      </c>
      <c r="C2274" s="241" t="s">
        <v>4250</v>
      </c>
      <c r="D2274" s="259">
        <v>28300</v>
      </c>
      <c r="E2274" s="333">
        <v>44593</v>
      </c>
      <c r="F2274" s="336"/>
      <c r="G2274" s="329" t="s">
        <v>3576</v>
      </c>
      <c r="H2274" s="498">
        <v>44593</v>
      </c>
      <c r="I2274" s="311" t="s">
        <v>270</v>
      </c>
      <c r="J2274" s="339"/>
    </row>
    <row r="2275" spans="1:10" s="156" customFormat="1" x14ac:dyDescent="0.2">
      <c r="A2275" s="327" t="s">
        <v>6974</v>
      </c>
      <c r="B2275" s="291" t="s">
        <v>3575</v>
      </c>
      <c r="C2275" s="241" t="s">
        <v>4250</v>
      </c>
      <c r="D2275" s="259">
        <v>28300</v>
      </c>
      <c r="E2275" s="333">
        <v>44593</v>
      </c>
      <c r="F2275" s="336"/>
      <c r="G2275" s="329" t="s">
        <v>3576</v>
      </c>
      <c r="H2275" s="498">
        <v>44593</v>
      </c>
      <c r="I2275" s="311" t="s">
        <v>270</v>
      </c>
      <c r="J2275" s="339"/>
    </row>
    <row r="2276" spans="1:10" s="156" customFormat="1" x14ac:dyDescent="0.2">
      <c r="A2276" s="327" t="s">
        <v>6975</v>
      </c>
      <c r="B2276" s="291" t="s">
        <v>3577</v>
      </c>
      <c r="C2276" s="241" t="s">
        <v>4251</v>
      </c>
      <c r="D2276" s="259">
        <v>26600</v>
      </c>
      <c r="E2276" s="333">
        <v>44593</v>
      </c>
      <c r="F2276" s="336"/>
      <c r="G2276" s="329" t="s">
        <v>3576</v>
      </c>
      <c r="H2276" s="498">
        <v>44593</v>
      </c>
      <c r="I2276" s="311" t="s">
        <v>270</v>
      </c>
      <c r="J2276" s="339"/>
    </row>
    <row r="2277" spans="1:10" s="156" customFormat="1" x14ac:dyDescent="0.2">
      <c r="A2277" s="327" t="s">
        <v>6976</v>
      </c>
      <c r="B2277" s="291" t="s">
        <v>3577</v>
      </c>
      <c r="C2277" s="241" t="s">
        <v>4251</v>
      </c>
      <c r="D2277" s="259">
        <v>26600</v>
      </c>
      <c r="E2277" s="333">
        <v>44593</v>
      </c>
      <c r="F2277" s="336"/>
      <c r="G2277" s="329" t="s">
        <v>3576</v>
      </c>
      <c r="H2277" s="498">
        <v>44593</v>
      </c>
      <c r="I2277" s="311" t="s">
        <v>270</v>
      </c>
      <c r="J2277" s="339"/>
    </row>
    <row r="2278" spans="1:10" s="156" customFormat="1" x14ac:dyDescent="0.2">
      <c r="A2278" s="327" t="s">
        <v>6977</v>
      </c>
      <c r="B2278" s="291" t="s">
        <v>3578</v>
      </c>
      <c r="C2278" s="241" t="s">
        <v>4252</v>
      </c>
      <c r="D2278" s="259">
        <v>53600</v>
      </c>
      <c r="E2278" s="333">
        <v>44595</v>
      </c>
      <c r="F2278" s="336"/>
      <c r="G2278" s="329" t="s">
        <v>3579</v>
      </c>
      <c r="H2278" s="498">
        <v>44595</v>
      </c>
      <c r="I2278" s="311" t="s">
        <v>270</v>
      </c>
      <c r="J2278" s="339"/>
    </row>
    <row r="2279" spans="1:10" s="156" customFormat="1" x14ac:dyDescent="0.2">
      <c r="A2279" s="327" t="s">
        <v>6978</v>
      </c>
      <c r="B2279" s="291" t="s">
        <v>3580</v>
      </c>
      <c r="C2279" s="241" t="s">
        <v>4253</v>
      </c>
      <c r="D2279" s="259">
        <v>18300</v>
      </c>
      <c r="E2279" s="333">
        <v>44595</v>
      </c>
      <c r="F2279" s="336"/>
      <c r="G2279" s="329" t="s">
        <v>3579</v>
      </c>
      <c r="H2279" s="498">
        <v>44595</v>
      </c>
      <c r="I2279" s="311" t="s">
        <v>270</v>
      </c>
      <c r="J2279" s="339"/>
    </row>
    <row r="2280" spans="1:10" s="156" customFormat="1" x14ac:dyDescent="0.2">
      <c r="A2280" s="327" t="s">
        <v>6979</v>
      </c>
      <c r="B2280" s="291" t="s">
        <v>3582</v>
      </c>
      <c r="C2280" s="241" t="s">
        <v>4254</v>
      </c>
      <c r="D2280" s="259">
        <v>18000</v>
      </c>
      <c r="E2280" s="333">
        <v>44620</v>
      </c>
      <c r="F2280" s="336"/>
      <c r="G2280" s="329" t="s">
        <v>3581</v>
      </c>
      <c r="H2280" s="498">
        <v>44585</v>
      </c>
      <c r="I2280" s="311" t="s">
        <v>270</v>
      </c>
      <c r="J2280" s="339"/>
    </row>
    <row r="2281" spans="1:10" s="156" customFormat="1" x14ac:dyDescent="0.2">
      <c r="A2281" s="327" t="s">
        <v>6980</v>
      </c>
      <c r="B2281" s="291" t="s">
        <v>3583</v>
      </c>
      <c r="C2281" s="241" t="s">
        <v>4255</v>
      </c>
      <c r="D2281" s="259">
        <v>22600</v>
      </c>
      <c r="E2281" s="333">
        <v>44620</v>
      </c>
      <c r="F2281" s="336"/>
      <c r="G2281" s="329" t="s">
        <v>3581</v>
      </c>
      <c r="H2281" s="498">
        <v>44585</v>
      </c>
      <c r="I2281" s="311" t="s">
        <v>270</v>
      </c>
      <c r="J2281" s="339"/>
    </row>
    <row r="2282" spans="1:10" s="156" customFormat="1" x14ac:dyDescent="0.2">
      <c r="A2282" s="327" t="s">
        <v>6981</v>
      </c>
      <c r="B2282" s="291" t="s">
        <v>3585</v>
      </c>
      <c r="C2282" s="241" t="s">
        <v>4256</v>
      </c>
      <c r="D2282" s="259">
        <v>15000</v>
      </c>
      <c r="E2282" s="333">
        <v>44638</v>
      </c>
      <c r="F2282" s="498"/>
      <c r="G2282" s="329" t="s">
        <v>3584</v>
      </c>
      <c r="H2282" s="498">
        <v>44638</v>
      </c>
      <c r="I2282" s="311" t="s">
        <v>270</v>
      </c>
      <c r="J2282" s="339"/>
    </row>
    <row r="2283" spans="1:10" s="156" customFormat="1" x14ac:dyDescent="0.2">
      <c r="A2283" s="327" t="s">
        <v>6982</v>
      </c>
      <c r="B2283" s="291" t="s">
        <v>3586</v>
      </c>
      <c r="C2283" s="241" t="s">
        <v>4257</v>
      </c>
      <c r="D2283" s="259">
        <v>25810</v>
      </c>
      <c r="E2283" s="333">
        <v>44621</v>
      </c>
      <c r="F2283" s="498"/>
      <c r="G2283" s="329"/>
      <c r="H2283" s="498"/>
      <c r="I2283" s="311" t="s">
        <v>270</v>
      </c>
      <c r="J2283" s="339"/>
    </row>
    <row r="2284" spans="1:10" s="156" customFormat="1" x14ac:dyDescent="0.2">
      <c r="A2284" s="327" t="s">
        <v>6984</v>
      </c>
      <c r="B2284" s="291" t="s">
        <v>3587</v>
      </c>
      <c r="C2284" s="241" t="s">
        <v>4258</v>
      </c>
      <c r="D2284" s="259">
        <v>20000</v>
      </c>
      <c r="E2284" s="333">
        <v>44629</v>
      </c>
      <c r="F2284" s="498"/>
      <c r="G2284" s="329" t="s">
        <v>3588</v>
      </c>
      <c r="H2284" s="498">
        <v>44629</v>
      </c>
      <c r="I2284" s="311" t="s">
        <v>270</v>
      </c>
      <c r="J2284" s="339"/>
    </row>
    <row r="2285" spans="1:10" s="156" customFormat="1" ht="15.6" customHeight="1" x14ac:dyDescent="0.2">
      <c r="A2285" s="327" t="s">
        <v>6985</v>
      </c>
      <c r="B2285" s="291" t="str">
        <f>[7]TDSheet!C1041</f>
        <v>Дверь межкомнатный</v>
      </c>
      <c r="C2285" s="259">
        <v>61118.85</v>
      </c>
      <c r="D2285" s="259">
        <v>61118.85</v>
      </c>
      <c r="E2285" s="333" t="s">
        <v>4200</v>
      </c>
      <c r="F2285" s="498"/>
      <c r="G2285" s="329" t="s">
        <v>3010</v>
      </c>
      <c r="H2285" s="498"/>
      <c r="I2285" s="311" t="s">
        <v>270</v>
      </c>
      <c r="J2285" s="339"/>
    </row>
    <row r="2286" spans="1:10" s="156" customFormat="1" x14ac:dyDescent="0.2">
      <c r="A2286" s="327" t="s">
        <v>6986</v>
      </c>
      <c r="B2286" s="291" t="str">
        <f>[7]TDSheet!C1042</f>
        <v>Кондиционер бытовой</v>
      </c>
      <c r="C2286" s="259">
        <v>44825.62</v>
      </c>
      <c r="D2286" s="259">
        <v>44825.62</v>
      </c>
      <c r="E2286" s="333" t="s">
        <v>4200</v>
      </c>
      <c r="F2286" s="498"/>
      <c r="G2286" s="329" t="s">
        <v>3010</v>
      </c>
      <c r="H2286" s="498"/>
      <c r="I2286" s="311" t="s">
        <v>270</v>
      </c>
      <c r="J2286" s="339"/>
    </row>
    <row r="2287" spans="1:10" s="156" customFormat="1" x14ac:dyDescent="0.2">
      <c r="A2287" s="327" t="s">
        <v>6987</v>
      </c>
      <c r="B2287" s="291" t="str">
        <f>[7]TDSheet!C1043</f>
        <v>Кондиционер бытовой</v>
      </c>
      <c r="C2287" s="259">
        <v>35793.51</v>
      </c>
      <c r="D2287" s="259">
        <v>35793.51</v>
      </c>
      <c r="E2287" s="333" t="s">
        <v>4200</v>
      </c>
      <c r="F2287" s="498"/>
      <c r="G2287" s="329" t="s">
        <v>3010</v>
      </c>
      <c r="H2287" s="498"/>
      <c r="I2287" s="311" t="s">
        <v>270</v>
      </c>
      <c r="J2287" s="339"/>
    </row>
    <row r="2288" spans="1:10" s="156" customFormat="1" x14ac:dyDescent="0.2">
      <c r="A2288" s="327" t="s">
        <v>6988</v>
      </c>
      <c r="B2288" s="291" t="str">
        <f>[7]TDSheet!C1044</f>
        <v>Кондиционер бытовой</v>
      </c>
      <c r="C2288" s="259">
        <v>35793.51</v>
      </c>
      <c r="D2288" s="259">
        <v>35793.51</v>
      </c>
      <c r="E2288" s="333" t="s">
        <v>4200</v>
      </c>
      <c r="F2288" s="498"/>
      <c r="G2288" s="329" t="s">
        <v>3010</v>
      </c>
      <c r="H2288" s="498"/>
      <c r="I2288" s="311" t="s">
        <v>270</v>
      </c>
      <c r="J2288" s="339"/>
    </row>
    <row r="2289" spans="1:10" s="156" customFormat="1" x14ac:dyDescent="0.2">
      <c r="A2289" s="327" t="s">
        <v>6989</v>
      </c>
      <c r="B2289" s="291" t="str">
        <f>[7]TDSheet!C1045</f>
        <v>Кондиционер бытовой</v>
      </c>
      <c r="C2289" s="259">
        <v>35793.51</v>
      </c>
      <c r="D2289" s="259">
        <v>35793.51</v>
      </c>
      <c r="E2289" s="333" t="s">
        <v>4200</v>
      </c>
      <c r="F2289" s="498"/>
      <c r="G2289" s="329" t="s">
        <v>3010</v>
      </c>
      <c r="H2289" s="498"/>
      <c r="I2289" s="311" t="s">
        <v>270</v>
      </c>
      <c r="J2289" s="339"/>
    </row>
    <row r="2290" spans="1:10" s="156" customFormat="1" x14ac:dyDescent="0.2">
      <c r="A2290" s="327" t="s">
        <v>6990</v>
      </c>
      <c r="B2290" s="291" t="str">
        <f>[7]TDSheet!C1046</f>
        <v>Кондиционер бытовой</v>
      </c>
      <c r="C2290" s="330">
        <v>59000</v>
      </c>
      <c r="D2290" s="330">
        <v>59000</v>
      </c>
      <c r="E2290" s="333" t="s">
        <v>4201</v>
      </c>
      <c r="F2290" s="498"/>
      <c r="G2290" s="329" t="s">
        <v>3010</v>
      </c>
      <c r="H2290" s="498"/>
      <c r="I2290" s="311" t="s">
        <v>270</v>
      </c>
      <c r="J2290" s="339"/>
    </row>
    <row r="2291" spans="1:10" s="156" customFormat="1" x14ac:dyDescent="0.2">
      <c r="A2291" s="327" t="s">
        <v>6991</v>
      </c>
      <c r="B2291" s="291" t="str">
        <f>[7]TDSheet!C1047</f>
        <v>Компьютер в сборе тип 1</v>
      </c>
      <c r="C2291" s="330">
        <v>59000</v>
      </c>
      <c r="D2291" s="330">
        <v>59000</v>
      </c>
      <c r="E2291" s="333" t="s">
        <v>4201</v>
      </c>
      <c r="F2291" s="498"/>
      <c r="G2291" s="329" t="s">
        <v>3010</v>
      </c>
      <c r="H2291" s="498"/>
      <c r="I2291" s="311" t="s">
        <v>270</v>
      </c>
      <c r="J2291" s="339"/>
    </row>
    <row r="2292" spans="1:10" s="156" customFormat="1" x14ac:dyDescent="0.2">
      <c r="A2292" s="327" t="s">
        <v>6983</v>
      </c>
      <c r="B2292" s="499" t="str">
        <f>[7]TDSheet!C1048</f>
        <v>Компьютер в сборе тип 1</v>
      </c>
      <c r="C2292" s="479">
        <v>59000</v>
      </c>
      <c r="D2292" s="479">
        <v>59000</v>
      </c>
      <c r="E2292" s="333" t="s">
        <v>4201</v>
      </c>
      <c r="F2292" s="498"/>
      <c r="G2292" s="329" t="s">
        <v>3010</v>
      </c>
      <c r="H2292" s="498"/>
      <c r="I2292" s="311" t="s">
        <v>270</v>
      </c>
      <c r="J2292" s="339"/>
    </row>
    <row r="2293" spans="1:10" s="156" customFormat="1" x14ac:dyDescent="0.2">
      <c r="A2293" s="327" t="s">
        <v>6992</v>
      </c>
      <c r="B2293" s="291" t="str">
        <f>[7]TDSheet!C1049</f>
        <v>Компьютер в сборе тип 1</v>
      </c>
      <c r="C2293" s="259">
        <v>59000</v>
      </c>
      <c r="D2293" s="259">
        <v>59000</v>
      </c>
      <c r="E2293" s="333" t="s">
        <v>4201</v>
      </c>
      <c r="F2293" s="498"/>
      <c r="G2293" s="329" t="s">
        <v>3010</v>
      </c>
      <c r="H2293" s="498"/>
      <c r="I2293" s="311" t="s">
        <v>270</v>
      </c>
      <c r="J2293" s="339"/>
    </row>
    <row r="2294" spans="1:10" s="156" customFormat="1" x14ac:dyDescent="0.2">
      <c r="A2294" s="327" t="s">
        <v>6993</v>
      </c>
      <c r="B2294" s="291" t="str">
        <f>[7]TDSheet!C1050</f>
        <v>Компьютер в сборе тип 1</v>
      </c>
      <c r="C2294" s="259">
        <v>59000</v>
      </c>
      <c r="D2294" s="259">
        <v>59000</v>
      </c>
      <c r="E2294" s="333" t="s">
        <v>4201</v>
      </c>
      <c r="F2294" s="498"/>
      <c r="G2294" s="329" t="s">
        <v>3010</v>
      </c>
      <c r="H2294" s="498"/>
      <c r="I2294" s="311" t="s">
        <v>270</v>
      </c>
      <c r="J2294" s="339"/>
    </row>
    <row r="2295" spans="1:10" s="156" customFormat="1" x14ac:dyDescent="0.2">
      <c r="A2295" s="327" t="s">
        <v>6994</v>
      </c>
      <c r="B2295" s="291" t="str">
        <f>[7]TDSheet!C1051</f>
        <v>Компьютер в сборе тип 1</v>
      </c>
      <c r="C2295" s="259">
        <v>75200</v>
      </c>
      <c r="D2295" s="259">
        <v>75200</v>
      </c>
      <c r="E2295" s="333" t="s">
        <v>4201</v>
      </c>
      <c r="F2295" s="498"/>
      <c r="G2295" s="329" t="s">
        <v>3010</v>
      </c>
      <c r="H2295" s="498"/>
      <c r="I2295" s="311" t="s">
        <v>270</v>
      </c>
      <c r="J2295" s="339"/>
    </row>
    <row r="2296" spans="1:10" s="156" customFormat="1" x14ac:dyDescent="0.2">
      <c r="A2296" s="327" t="s">
        <v>6995</v>
      </c>
      <c r="B2296" s="291" t="str">
        <f>[7]TDSheet!C1052</f>
        <v>Компьютер в сборе тип 2</v>
      </c>
      <c r="C2296" s="259">
        <v>15000</v>
      </c>
      <c r="D2296" s="259">
        <v>15000</v>
      </c>
      <c r="E2296" s="333" t="s">
        <v>4201</v>
      </c>
      <c r="F2296" s="498"/>
      <c r="G2296" s="329" t="s">
        <v>3010</v>
      </c>
      <c r="H2296" s="498"/>
      <c r="I2296" s="311" t="s">
        <v>270</v>
      </c>
      <c r="J2296" s="339"/>
    </row>
    <row r="2297" spans="1:10" s="156" customFormat="1" x14ac:dyDescent="0.2">
      <c r="A2297" s="327" t="s">
        <v>6996</v>
      </c>
      <c r="B2297" s="291" t="str">
        <f>[7]TDSheet!C1053</f>
        <v>Монитор BenQ</v>
      </c>
      <c r="C2297" s="259">
        <v>71037.350000000006</v>
      </c>
      <c r="D2297" s="259">
        <v>71037.350000000006</v>
      </c>
      <c r="E2297" s="333" t="s">
        <v>4201</v>
      </c>
      <c r="F2297" s="498"/>
      <c r="G2297" s="329" t="s">
        <v>3010</v>
      </c>
      <c r="H2297" s="498"/>
      <c r="I2297" s="311" t="s">
        <v>270</v>
      </c>
      <c r="J2297" s="339"/>
    </row>
    <row r="2298" spans="1:10" s="156" customFormat="1" x14ac:dyDescent="0.2">
      <c r="A2298" s="327" t="s">
        <v>6997</v>
      </c>
      <c r="B2298" s="291" t="str">
        <f>[7]TDSheet!C1057</f>
        <v>Стол для руководителя</v>
      </c>
      <c r="C2298" s="259">
        <f>[7]TDSheet!K1058</f>
        <v>20962.14</v>
      </c>
      <c r="D2298" s="259">
        <v>20962.14</v>
      </c>
      <c r="E2298" s="333" t="s">
        <v>4202</v>
      </c>
      <c r="F2298" s="498"/>
      <c r="G2298" s="329" t="s">
        <v>3010</v>
      </c>
      <c r="H2298" s="498"/>
      <c r="I2298" s="311" t="s">
        <v>270</v>
      </c>
      <c r="J2298" s="339"/>
    </row>
    <row r="2299" spans="1:10" s="156" customFormat="1" x14ac:dyDescent="0.2">
      <c r="A2299" s="327" t="s">
        <v>6998</v>
      </c>
      <c r="B2299" s="291" t="str">
        <f>[7]TDSheet!C1058</f>
        <v>Кресло для руководителя</v>
      </c>
      <c r="C2299" s="259">
        <f>[7]TDSheet!K1059</f>
        <v>20962.14</v>
      </c>
      <c r="D2299" s="259">
        <v>20962.14</v>
      </c>
      <c r="E2299" s="333" t="s">
        <v>4202</v>
      </c>
      <c r="F2299" s="498"/>
      <c r="G2299" s="329" t="s">
        <v>3010</v>
      </c>
      <c r="H2299" s="498"/>
      <c r="I2299" s="311" t="s">
        <v>270</v>
      </c>
      <c r="J2299" s="339"/>
    </row>
    <row r="2300" spans="1:10" s="156" customFormat="1" x14ac:dyDescent="0.2">
      <c r="A2300" s="327" t="s">
        <v>6999</v>
      </c>
      <c r="B2300" s="291" t="str">
        <f>[7]TDSheet!C1059</f>
        <v>Кресло для руководителя</v>
      </c>
      <c r="C2300" s="259">
        <f>[7]TDSheet!K1060</f>
        <v>20962.14</v>
      </c>
      <c r="D2300" s="259">
        <v>20962.14</v>
      </c>
      <c r="E2300" s="333" t="s">
        <v>4202</v>
      </c>
      <c r="F2300" s="498"/>
      <c r="G2300" s="329" t="s">
        <v>3010</v>
      </c>
      <c r="H2300" s="498"/>
      <c r="I2300" s="311" t="s">
        <v>270</v>
      </c>
      <c r="J2300" s="339"/>
    </row>
    <row r="2301" spans="1:10" s="156" customFormat="1" x14ac:dyDescent="0.2">
      <c r="A2301" s="327" t="s">
        <v>7000</v>
      </c>
      <c r="B2301" s="291" t="str">
        <f>[7]TDSheet!C1060</f>
        <v>Кресло для руководителя</v>
      </c>
      <c r="C2301" s="259">
        <f>[7]TDSheet!K1061</f>
        <v>20962.14</v>
      </c>
      <c r="D2301" s="259">
        <v>20962.14</v>
      </c>
      <c r="E2301" s="333" t="s">
        <v>4202</v>
      </c>
      <c r="F2301" s="498"/>
      <c r="G2301" s="329" t="s">
        <v>3010</v>
      </c>
      <c r="H2301" s="498"/>
      <c r="I2301" s="311" t="s">
        <v>270</v>
      </c>
      <c r="J2301" s="339"/>
    </row>
    <row r="2302" spans="1:10" s="156" customFormat="1" x14ac:dyDescent="0.2">
      <c r="A2302" s="327" t="s">
        <v>7001</v>
      </c>
      <c r="B2302" s="291" t="str">
        <f>[7]TDSheet!C1061</f>
        <v>Кресло для руководителя</v>
      </c>
      <c r="C2302" s="259">
        <f>[7]TDSheet!K1062</f>
        <v>20962.14</v>
      </c>
      <c r="D2302" s="259">
        <v>20962.14</v>
      </c>
      <c r="E2302" s="333" t="s">
        <v>4202</v>
      </c>
      <c r="F2302" s="498"/>
      <c r="G2302" s="329" t="s">
        <v>3010</v>
      </c>
      <c r="H2302" s="498"/>
      <c r="I2302" s="311" t="s">
        <v>270</v>
      </c>
      <c r="J2302" s="339"/>
    </row>
    <row r="2303" spans="1:10" s="156" customFormat="1" x14ac:dyDescent="0.2">
      <c r="A2303" s="327" t="s">
        <v>7002</v>
      </c>
      <c r="B2303" s="291" t="str">
        <f>[7]TDSheet!$C$1063</f>
        <v>Сейф (шкаф)</v>
      </c>
      <c r="C2303" s="259">
        <f>[7]TDSheet!$K$1063</f>
        <v>18139.740000000002</v>
      </c>
      <c r="D2303" s="259">
        <v>18139.740000000002</v>
      </c>
      <c r="E2303" s="333" t="s">
        <v>4202</v>
      </c>
      <c r="F2303" s="498"/>
      <c r="G2303" s="329" t="s">
        <v>3010</v>
      </c>
      <c r="H2303" s="498"/>
      <c r="I2303" s="311" t="s">
        <v>270</v>
      </c>
      <c r="J2303" s="339"/>
    </row>
    <row r="2304" spans="1:10" s="156" customFormat="1" x14ac:dyDescent="0.2">
      <c r="A2304" s="327" t="s">
        <v>7003</v>
      </c>
      <c r="B2304" s="291" t="s">
        <v>5167</v>
      </c>
      <c r="C2304" s="259">
        <v>36000</v>
      </c>
      <c r="D2304" s="259">
        <v>36000</v>
      </c>
      <c r="E2304" s="333" t="s">
        <v>5177</v>
      </c>
      <c r="F2304" s="498"/>
      <c r="G2304" s="329" t="s">
        <v>3010</v>
      </c>
      <c r="H2304" s="498"/>
      <c r="I2304" s="311" t="s">
        <v>270</v>
      </c>
      <c r="J2304" s="339"/>
    </row>
    <row r="2305" spans="1:10" s="156" customFormat="1" ht="25.5" x14ac:dyDescent="0.2">
      <c r="A2305" s="327" t="s">
        <v>7004</v>
      </c>
      <c r="B2305" s="291" t="s">
        <v>5168</v>
      </c>
      <c r="C2305" s="259">
        <v>27490</v>
      </c>
      <c r="D2305" s="259">
        <v>27490</v>
      </c>
      <c r="E2305" s="333" t="s">
        <v>5178</v>
      </c>
      <c r="F2305" s="498"/>
      <c r="G2305" s="329" t="s">
        <v>3010</v>
      </c>
      <c r="H2305" s="498"/>
      <c r="I2305" s="311" t="s">
        <v>270</v>
      </c>
      <c r="J2305" s="339"/>
    </row>
    <row r="2306" spans="1:10" s="156" customFormat="1" ht="38.25" x14ac:dyDescent="0.2">
      <c r="A2306" s="327" t="s">
        <v>7005</v>
      </c>
      <c r="B2306" s="291" t="s">
        <v>5169</v>
      </c>
      <c r="C2306" s="259">
        <v>100000</v>
      </c>
      <c r="D2306" s="259">
        <v>100000</v>
      </c>
      <c r="E2306" s="333" t="s">
        <v>5179</v>
      </c>
      <c r="F2306" s="498"/>
      <c r="G2306" s="329" t="s">
        <v>3010</v>
      </c>
      <c r="H2306" s="498"/>
      <c r="I2306" s="311" t="s">
        <v>270</v>
      </c>
      <c r="J2306" s="339"/>
    </row>
    <row r="2307" spans="1:10" s="156" customFormat="1" x14ac:dyDescent="0.2">
      <c r="A2307" s="327" t="s">
        <v>7006</v>
      </c>
      <c r="B2307" s="291" t="s">
        <v>5170</v>
      </c>
      <c r="C2307" s="259">
        <v>20000</v>
      </c>
      <c r="D2307" s="259">
        <v>20000</v>
      </c>
      <c r="E2307" s="333" t="s">
        <v>5179</v>
      </c>
      <c r="F2307" s="498"/>
      <c r="G2307" s="329" t="s">
        <v>3010</v>
      </c>
      <c r="H2307" s="498"/>
      <c r="I2307" s="311" t="s">
        <v>270</v>
      </c>
      <c r="J2307" s="339"/>
    </row>
    <row r="2308" spans="1:10" s="156" customFormat="1" x14ac:dyDescent="0.2">
      <c r="A2308" s="327" t="s">
        <v>7007</v>
      </c>
      <c r="B2308" s="291" t="s">
        <v>5171</v>
      </c>
      <c r="C2308" s="259">
        <v>26950</v>
      </c>
      <c r="D2308" s="259">
        <v>26950</v>
      </c>
      <c r="E2308" s="333" t="s">
        <v>5180</v>
      </c>
      <c r="F2308" s="498"/>
      <c r="G2308" s="329" t="s">
        <v>3010</v>
      </c>
      <c r="H2308" s="498"/>
      <c r="I2308" s="311" t="s">
        <v>270</v>
      </c>
      <c r="J2308" s="339"/>
    </row>
    <row r="2309" spans="1:10" s="156" customFormat="1" ht="31.9" customHeight="1" x14ac:dyDescent="0.2">
      <c r="A2309" s="327" t="s">
        <v>7008</v>
      </c>
      <c r="B2309" s="291" t="s">
        <v>5172</v>
      </c>
      <c r="C2309" s="259">
        <v>146990</v>
      </c>
      <c r="D2309" s="259">
        <v>146990</v>
      </c>
      <c r="E2309" s="333" t="s">
        <v>5180</v>
      </c>
      <c r="F2309" s="498"/>
      <c r="G2309" s="329" t="s">
        <v>3010</v>
      </c>
      <c r="H2309" s="498"/>
      <c r="I2309" s="311" t="s">
        <v>270</v>
      </c>
      <c r="J2309" s="339"/>
    </row>
    <row r="2310" spans="1:10" s="156" customFormat="1" ht="31.9" customHeight="1" x14ac:dyDescent="0.2">
      <c r="A2310" s="327" t="s">
        <v>7009</v>
      </c>
      <c r="B2310" s="291" t="s">
        <v>5173</v>
      </c>
      <c r="C2310" s="259">
        <v>56950</v>
      </c>
      <c r="D2310" s="259">
        <v>56950</v>
      </c>
      <c r="E2310" s="333" t="s">
        <v>5180</v>
      </c>
      <c r="F2310" s="498"/>
      <c r="G2310" s="329" t="s">
        <v>3010</v>
      </c>
      <c r="H2310" s="498"/>
      <c r="I2310" s="311" t="s">
        <v>270</v>
      </c>
      <c r="J2310" s="339"/>
    </row>
    <row r="2311" spans="1:10" s="156" customFormat="1" ht="31.9" customHeight="1" x14ac:dyDescent="0.2">
      <c r="A2311" s="327" t="s">
        <v>7010</v>
      </c>
      <c r="B2311" s="291" t="s">
        <v>5174</v>
      </c>
      <c r="C2311" s="259">
        <v>45200</v>
      </c>
      <c r="D2311" s="259">
        <v>45200</v>
      </c>
      <c r="E2311" s="333" t="s">
        <v>5181</v>
      </c>
      <c r="F2311" s="498"/>
      <c r="G2311" s="329" t="s">
        <v>3010</v>
      </c>
      <c r="H2311" s="498"/>
      <c r="I2311" s="311" t="s">
        <v>270</v>
      </c>
      <c r="J2311" s="339"/>
    </row>
    <row r="2312" spans="1:10" s="156" customFormat="1" ht="31.9" customHeight="1" x14ac:dyDescent="0.2">
      <c r="A2312" s="327" t="s">
        <v>7011</v>
      </c>
      <c r="B2312" s="291" t="s">
        <v>5175</v>
      </c>
      <c r="C2312" s="259">
        <v>44600</v>
      </c>
      <c r="D2312" s="259">
        <v>44600</v>
      </c>
      <c r="E2312" s="333" t="s">
        <v>5181</v>
      </c>
      <c r="F2312" s="498"/>
      <c r="G2312" s="329" t="s">
        <v>3010</v>
      </c>
      <c r="H2312" s="498"/>
      <c r="I2312" s="311" t="s">
        <v>270</v>
      </c>
      <c r="J2312" s="339"/>
    </row>
    <row r="2313" spans="1:10" s="156" customFormat="1" ht="31.9" customHeight="1" x14ac:dyDescent="0.2">
      <c r="A2313" s="327" t="s">
        <v>7012</v>
      </c>
      <c r="B2313" s="291" t="s">
        <v>5176</v>
      </c>
      <c r="C2313" s="259">
        <v>20000</v>
      </c>
      <c r="D2313" s="259">
        <v>20000</v>
      </c>
      <c r="E2313" s="333" t="s">
        <v>5179</v>
      </c>
      <c r="F2313" s="498"/>
      <c r="G2313" s="329" t="s">
        <v>3010</v>
      </c>
      <c r="H2313" s="498"/>
      <c r="I2313" s="311" t="s">
        <v>270</v>
      </c>
      <c r="J2313" s="339"/>
    </row>
    <row r="2314" spans="1:10" x14ac:dyDescent="0.2">
      <c r="A2314" s="215"/>
      <c r="B2314" s="500" t="s">
        <v>2682</v>
      </c>
      <c r="C2314" s="329"/>
      <c r="D2314" s="329"/>
      <c r="E2314" s="329"/>
      <c r="F2314" s="336"/>
      <c r="G2314" s="329"/>
      <c r="H2314" s="336"/>
      <c r="I2314" s="311" t="s">
        <v>270</v>
      </c>
      <c r="J2314" s="334"/>
    </row>
    <row r="2315" spans="1:10" x14ac:dyDescent="0.2">
      <c r="A2315" s="215" t="s">
        <v>7013</v>
      </c>
      <c r="B2315" s="329" t="s">
        <v>689</v>
      </c>
      <c r="C2315" s="329">
        <v>35412.33</v>
      </c>
      <c r="D2315" s="329">
        <v>35412.33</v>
      </c>
      <c r="E2315" s="329"/>
      <c r="F2315" s="336"/>
      <c r="G2315" s="329" t="s">
        <v>3010</v>
      </c>
      <c r="H2315" s="336"/>
      <c r="I2315" s="311" t="s">
        <v>270</v>
      </c>
      <c r="J2315" s="334"/>
    </row>
    <row r="2316" spans="1:10" x14ac:dyDescent="0.2">
      <c r="A2316" s="215" t="s">
        <v>7014</v>
      </c>
      <c r="B2316" s="329" t="s">
        <v>689</v>
      </c>
      <c r="C2316" s="329">
        <v>35412.33</v>
      </c>
      <c r="D2316" s="329">
        <v>35412.33</v>
      </c>
      <c r="E2316" s="329"/>
      <c r="F2316" s="336"/>
      <c r="G2316" s="329" t="s">
        <v>3010</v>
      </c>
      <c r="H2316" s="336"/>
      <c r="I2316" s="311" t="s">
        <v>270</v>
      </c>
      <c r="J2316" s="334"/>
    </row>
    <row r="2317" spans="1:10" ht="25.5" x14ac:dyDescent="0.2">
      <c r="A2317" s="215" t="s">
        <v>7015</v>
      </c>
      <c r="B2317" s="329" t="s">
        <v>2683</v>
      </c>
      <c r="C2317" s="290">
        <v>65000</v>
      </c>
      <c r="D2317" s="290">
        <v>65000</v>
      </c>
      <c r="E2317" s="329"/>
      <c r="F2317" s="336"/>
      <c r="G2317" s="329" t="s">
        <v>3010</v>
      </c>
      <c r="H2317" s="336"/>
      <c r="I2317" s="311" t="s">
        <v>270</v>
      </c>
      <c r="J2317" s="334"/>
    </row>
    <row r="2318" spans="1:10" x14ac:dyDescent="0.2">
      <c r="A2318" s="215" t="s">
        <v>7016</v>
      </c>
      <c r="B2318" s="329" t="s">
        <v>2684</v>
      </c>
      <c r="C2318" s="290">
        <v>33500</v>
      </c>
      <c r="D2318" s="290">
        <v>33500</v>
      </c>
      <c r="E2318" s="329"/>
      <c r="F2318" s="336"/>
      <c r="G2318" s="329" t="s">
        <v>3010</v>
      </c>
      <c r="H2318" s="336"/>
      <c r="I2318" s="311" t="s">
        <v>270</v>
      </c>
      <c r="J2318" s="334"/>
    </row>
    <row r="2319" spans="1:10" x14ac:dyDescent="0.2">
      <c r="A2319" s="215" t="s">
        <v>7017</v>
      </c>
      <c r="B2319" s="329" t="s">
        <v>2684</v>
      </c>
      <c r="C2319" s="329">
        <v>49675.34</v>
      </c>
      <c r="D2319" s="329">
        <v>49675.34</v>
      </c>
      <c r="E2319" s="329"/>
      <c r="F2319" s="336"/>
      <c r="G2319" s="329" t="s">
        <v>3010</v>
      </c>
      <c r="H2319" s="336"/>
      <c r="I2319" s="311" t="s">
        <v>270</v>
      </c>
      <c r="J2319" s="334"/>
    </row>
    <row r="2320" spans="1:10" x14ac:dyDescent="0.2">
      <c r="A2320" s="215" t="s">
        <v>7018</v>
      </c>
      <c r="B2320" s="329" t="s">
        <v>2685</v>
      </c>
      <c r="C2320" s="290">
        <v>57530</v>
      </c>
      <c r="D2320" s="290">
        <v>57530</v>
      </c>
      <c r="E2320" s="329"/>
      <c r="F2320" s="336"/>
      <c r="G2320" s="329" t="s">
        <v>3010</v>
      </c>
      <c r="H2320" s="336"/>
      <c r="I2320" s="311" t="s">
        <v>270</v>
      </c>
      <c r="J2320" s="334"/>
    </row>
    <row r="2321" spans="1:10" x14ac:dyDescent="0.2">
      <c r="A2321" s="215"/>
      <c r="B2321" s="336" t="s">
        <v>3007</v>
      </c>
      <c r="C2321" s="336"/>
      <c r="D2321" s="336"/>
      <c r="E2321" s="336"/>
      <c r="F2321" s="336"/>
      <c r="G2321" s="329"/>
      <c r="H2321" s="336"/>
      <c r="I2321" s="311" t="s">
        <v>270</v>
      </c>
      <c r="J2321" s="334"/>
    </row>
    <row r="2322" spans="1:10" ht="38.25" x14ac:dyDescent="0.2">
      <c r="A2322" s="215" t="s">
        <v>7019</v>
      </c>
      <c r="B2322" s="336" t="s">
        <v>3008</v>
      </c>
      <c r="C2322" s="336">
        <v>28760</v>
      </c>
      <c r="D2322" s="336">
        <v>28760</v>
      </c>
      <c r="E2322" s="498">
        <v>44014</v>
      </c>
      <c r="F2322" s="336"/>
      <c r="G2322" s="336" t="s">
        <v>3009</v>
      </c>
      <c r="H2322" s="336"/>
      <c r="I2322" s="311" t="s">
        <v>270</v>
      </c>
      <c r="J2322" s="334"/>
    </row>
    <row r="2323" spans="1:10" s="156" customFormat="1" ht="19.899999999999999" customHeight="1" x14ac:dyDescent="0.2">
      <c r="A2323" s="327" t="s">
        <v>7020</v>
      </c>
      <c r="B2323" s="501" t="s">
        <v>3557</v>
      </c>
      <c r="C2323" s="502">
        <v>120000</v>
      </c>
      <c r="D2323" s="336">
        <v>120000</v>
      </c>
      <c r="E2323" s="498"/>
      <c r="F2323" s="336"/>
      <c r="G2323" s="336"/>
      <c r="H2323" s="336"/>
      <c r="I2323" s="311" t="s">
        <v>270</v>
      </c>
      <c r="J2323" s="334"/>
    </row>
    <row r="2324" spans="1:10" s="156" customFormat="1" x14ac:dyDescent="0.2">
      <c r="A2324" s="327" t="s">
        <v>7021</v>
      </c>
      <c r="B2324" s="502" t="s">
        <v>3558</v>
      </c>
      <c r="C2324" s="336">
        <v>10000</v>
      </c>
      <c r="D2324" s="336">
        <v>10000</v>
      </c>
      <c r="E2324" s="498"/>
      <c r="F2324" s="336"/>
      <c r="G2324" s="336"/>
      <c r="H2324" s="336"/>
      <c r="I2324" s="311" t="s">
        <v>270</v>
      </c>
      <c r="J2324" s="334"/>
    </row>
    <row r="2325" spans="1:10" s="156" customFormat="1" x14ac:dyDescent="0.2">
      <c r="A2325" s="327" t="s">
        <v>7022</v>
      </c>
      <c r="B2325" s="503" t="s">
        <v>3559</v>
      </c>
      <c r="C2325" s="247" t="s">
        <v>4332</v>
      </c>
      <c r="D2325" s="247" t="s">
        <v>4332</v>
      </c>
      <c r="E2325" s="247"/>
      <c r="F2325" s="247"/>
      <c r="G2325" s="247"/>
      <c r="H2325" s="247"/>
      <c r="I2325" s="311" t="s">
        <v>270</v>
      </c>
      <c r="J2325" s="334"/>
    </row>
    <row r="2326" spans="1:10" s="156" customFormat="1" ht="25.5" x14ac:dyDescent="0.2">
      <c r="A2326" s="327" t="s">
        <v>7023</v>
      </c>
      <c r="B2326" s="503" t="s">
        <v>3560</v>
      </c>
      <c r="C2326" s="247" t="s">
        <v>4333</v>
      </c>
      <c r="D2326" s="247" t="s">
        <v>4333</v>
      </c>
      <c r="E2326" s="247"/>
      <c r="F2326" s="247"/>
      <c r="G2326" s="247"/>
      <c r="H2326" s="247"/>
      <c r="I2326" s="311" t="s">
        <v>270</v>
      </c>
      <c r="J2326" s="334"/>
    </row>
    <row r="2327" spans="1:10" s="156" customFormat="1" ht="38.25" x14ac:dyDescent="0.2">
      <c r="A2327" s="327" t="s">
        <v>7024</v>
      </c>
      <c r="B2327" s="503" t="s">
        <v>3561</v>
      </c>
      <c r="C2327" s="247" t="s">
        <v>4334</v>
      </c>
      <c r="D2327" s="247" t="s">
        <v>4334</v>
      </c>
      <c r="E2327" s="247"/>
      <c r="F2327" s="247"/>
      <c r="G2327" s="247"/>
      <c r="H2327" s="247"/>
      <c r="I2327" s="311" t="s">
        <v>270</v>
      </c>
      <c r="J2327" s="334"/>
    </row>
    <row r="2328" spans="1:10" s="156" customFormat="1" x14ac:dyDescent="0.2">
      <c r="A2328" s="327" t="s">
        <v>7025</v>
      </c>
      <c r="B2328" s="503" t="s">
        <v>4695</v>
      </c>
      <c r="C2328" s="247">
        <v>24724.2</v>
      </c>
      <c r="D2328" s="247"/>
      <c r="E2328" s="247"/>
      <c r="F2328" s="247"/>
      <c r="G2328" s="247"/>
      <c r="H2328" s="247"/>
      <c r="I2328" s="311" t="s">
        <v>270</v>
      </c>
      <c r="J2328" s="334"/>
    </row>
    <row r="2329" spans="1:10" s="156" customFormat="1" x14ac:dyDescent="0.2">
      <c r="A2329" s="327" t="s">
        <v>7026</v>
      </c>
      <c r="B2329" s="503" t="s">
        <v>5182</v>
      </c>
      <c r="C2329" s="247">
        <v>25002</v>
      </c>
      <c r="D2329" s="247">
        <v>25002</v>
      </c>
      <c r="E2329" s="247"/>
      <c r="F2329" s="247"/>
      <c r="G2329" s="247"/>
      <c r="H2329" s="247"/>
      <c r="I2329" s="311" t="s">
        <v>270</v>
      </c>
      <c r="J2329" s="334"/>
    </row>
    <row r="2330" spans="1:10" s="156" customFormat="1" x14ac:dyDescent="0.2">
      <c r="A2330" s="327" t="s">
        <v>7027</v>
      </c>
      <c r="B2330" s="503" t="s">
        <v>5183</v>
      </c>
      <c r="C2330" s="247">
        <v>6111.6</v>
      </c>
      <c r="D2330" s="247">
        <v>6111.6</v>
      </c>
      <c r="E2330" s="247"/>
      <c r="F2330" s="247"/>
      <c r="G2330" s="247"/>
      <c r="H2330" s="247"/>
      <c r="I2330" s="311" t="s">
        <v>270</v>
      </c>
      <c r="J2330" s="334"/>
    </row>
    <row r="2331" spans="1:10" s="156" customFormat="1" x14ac:dyDescent="0.2">
      <c r="A2331" s="327" t="s">
        <v>7028</v>
      </c>
      <c r="B2331" s="503" t="s">
        <v>4696</v>
      </c>
      <c r="C2331" s="247">
        <v>28335.599999999999</v>
      </c>
      <c r="D2331" s="247">
        <v>28335.599999999999</v>
      </c>
      <c r="E2331" s="247"/>
      <c r="F2331" s="247"/>
      <c r="G2331" s="247"/>
      <c r="H2331" s="247"/>
      <c r="I2331" s="311" t="s">
        <v>270</v>
      </c>
      <c r="J2331" s="334"/>
    </row>
    <row r="2332" spans="1:10" s="156" customFormat="1" x14ac:dyDescent="0.2">
      <c r="A2332" s="327" t="s">
        <v>7029</v>
      </c>
      <c r="B2332" s="503" t="s">
        <v>5184</v>
      </c>
      <c r="C2332" s="247">
        <v>4889.28</v>
      </c>
      <c r="D2332" s="247">
        <v>4889.28</v>
      </c>
      <c r="E2332" s="247"/>
      <c r="F2332" s="247"/>
      <c r="G2332" s="247"/>
      <c r="H2332" s="247"/>
      <c r="I2332" s="311" t="s">
        <v>270</v>
      </c>
      <c r="J2332" s="334"/>
    </row>
    <row r="2333" spans="1:10" s="156" customFormat="1" ht="25.5" x14ac:dyDescent="0.2">
      <c r="A2333" s="327" t="s">
        <v>7030</v>
      </c>
      <c r="B2333" s="503" t="s">
        <v>5185</v>
      </c>
      <c r="C2333" s="247">
        <v>53600</v>
      </c>
      <c r="D2333" s="247">
        <v>53600</v>
      </c>
      <c r="E2333" s="247"/>
      <c r="F2333" s="247"/>
      <c r="G2333" s="247"/>
      <c r="H2333" s="247"/>
      <c r="I2333" s="311" t="s">
        <v>270</v>
      </c>
      <c r="J2333" s="334"/>
    </row>
    <row r="2334" spans="1:10" s="156" customFormat="1" x14ac:dyDescent="0.2">
      <c r="A2334" s="327" t="s">
        <v>7031</v>
      </c>
      <c r="B2334" s="503" t="s">
        <v>4697</v>
      </c>
      <c r="C2334" s="247">
        <v>112000</v>
      </c>
      <c r="D2334" s="247">
        <v>112000</v>
      </c>
      <c r="E2334" s="247"/>
      <c r="F2334" s="247"/>
      <c r="G2334" s="247"/>
      <c r="H2334" s="247"/>
      <c r="I2334" s="311" t="s">
        <v>270</v>
      </c>
      <c r="J2334" s="334"/>
    </row>
    <row r="2335" spans="1:10" s="156" customFormat="1" x14ac:dyDescent="0.2">
      <c r="A2335" s="327" t="s">
        <v>7032</v>
      </c>
      <c r="B2335" s="503" t="s">
        <v>8711</v>
      </c>
      <c r="C2335" s="247"/>
      <c r="D2335" s="247"/>
      <c r="E2335" s="247"/>
      <c r="F2335" s="247"/>
      <c r="G2335" s="247"/>
      <c r="H2335" s="247"/>
      <c r="I2335" s="311" t="s">
        <v>270</v>
      </c>
      <c r="J2335" s="334"/>
    </row>
    <row r="2336" spans="1:10" s="156" customFormat="1" ht="15.6" customHeight="1" x14ac:dyDescent="0.2">
      <c r="A2336" s="327" t="s">
        <v>7033</v>
      </c>
      <c r="B2336" s="503" t="s">
        <v>8662</v>
      </c>
      <c r="C2336" s="247">
        <v>23720</v>
      </c>
      <c r="D2336" s="247">
        <v>23720</v>
      </c>
      <c r="E2336" s="247"/>
      <c r="F2336" s="247"/>
      <c r="G2336" s="247"/>
      <c r="H2336" s="247"/>
      <c r="I2336" s="311" t="s">
        <v>270</v>
      </c>
      <c r="J2336" s="334"/>
    </row>
    <row r="2337" spans="1:10" s="156" customFormat="1" x14ac:dyDescent="0.2">
      <c r="A2337" s="327" t="s">
        <v>7034</v>
      </c>
      <c r="B2337" s="503" t="s">
        <v>8664</v>
      </c>
      <c r="C2337" s="247">
        <v>35000</v>
      </c>
      <c r="D2337" s="247">
        <v>35000</v>
      </c>
      <c r="E2337" s="247"/>
      <c r="F2337" s="247"/>
      <c r="G2337" s="247"/>
      <c r="H2337" s="247"/>
      <c r="I2337" s="311" t="s">
        <v>270</v>
      </c>
      <c r="J2337" s="334"/>
    </row>
    <row r="2338" spans="1:10" s="156" customFormat="1" ht="25.5" x14ac:dyDescent="0.2">
      <c r="A2338" s="327" t="s">
        <v>7035</v>
      </c>
      <c r="B2338" s="503" t="s">
        <v>8665</v>
      </c>
      <c r="C2338" s="247">
        <v>67000</v>
      </c>
      <c r="D2338" s="247">
        <v>67000</v>
      </c>
      <c r="E2338" s="247"/>
      <c r="F2338" s="247"/>
      <c r="G2338" s="247"/>
      <c r="H2338" s="247"/>
      <c r="I2338" s="311" t="s">
        <v>270</v>
      </c>
      <c r="J2338" s="334"/>
    </row>
    <row r="2339" spans="1:10" s="156" customFormat="1" x14ac:dyDescent="0.2">
      <c r="A2339" s="327" t="s">
        <v>7036</v>
      </c>
      <c r="B2339" s="503" t="s">
        <v>8666</v>
      </c>
      <c r="C2339" s="247">
        <v>15335</v>
      </c>
      <c r="D2339" s="247">
        <v>15335</v>
      </c>
      <c r="E2339" s="247"/>
      <c r="F2339" s="247"/>
      <c r="G2339" s="247"/>
      <c r="H2339" s="247"/>
      <c r="I2339" s="311" t="s">
        <v>270</v>
      </c>
      <c r="J2339" s="334"/>
    </row>
    <row r="2340" spans="1:10" s="156" customFormat="1" x14ac:dyDescent="0.2">
      <c r="A2340" s="327" t="s">
        <v>7037</v>
      </c>
      <c r="B2340" s="503" t="s">
        <v>8667</v>
      </c>
      <c r="C2340" s="247">
        <v>45090</v>
      </c>
      <c r="D2340" s="247">
        <v>45090</v>
      </c>
      <c r="E2340" s="247"/>
      <c r="F2340" s="247"/>
      <c r="G2340" s="247"/>
      <c r="H2340" s="247"/>
      <c r="I2340" s="311" t="s">
        <v>270</v>
      </c>
      <c r="J2340" s="334"/>
    </row>
    <row r="2341" spans="1:10" s="156" customFormat="1" ht="25.5" x14ac:dyDescent="0.2">
      <c r="A2341" s="327" t="s">
        <v>7038</v>
      </c>
      <c r="B2341" s="503" t="s">
        <v>8668</v>
      </c>
      <c r="C2341" s="247">
        <v>56990</v>
      </c>
      <c r="D2341" s="247" t="s">
        <v>8669</v>
      </c>
      <c r="E2341" s="247"/>
      <c r="F2341" s="247"/>
      <c r="G2341" s="247"/>
      <c r="H2341" s="247"/>
      <c r="I2341" s="311" t="s">
        <v>270</v>
      </c>
      <c r="J2341" s="334"/>
    </row>
    <row r="2342" spans="1:10" s="156" customFormat="1" x14ac:dyDescent="0.2">
      <c r="A2342" s="327" t="s">
        <v>7039</v>
      </c>
      <c r="B2342" s="503" t="s">
        <v>8670</v>
      </c>
      <c r="C2342" s="247">
        <v>25490</v>
      </c>
      <c r="D2342" s="247" t="s">
        <v>8671</v>
      </c>
      <c r="E2342" s="247"/>
      <c r="F2342" s="247"/>
      <c r="G2342" s="247"/>
      <c r="H2342" s="247"/>
      <c r="I2342" s="311" t="s">
        <v>270</v>
      </c>
      <c r="J2342" s="334"/>
    </row>
    <row r="2343" spans="1:10" s="156" customFormat="1" ht="25.5" x14ac:dyDescent="0.2">
      <c r="A2343" s="327" t="s">
        <v>7040</v>
      </c>
      <c r="B2343" s="503" t="s">
        <v>8672</v>
      </c>
      <c r="C2343" s="247">
        <v>71690</v>
      </c>
      <c r="D2343" s="247" t="s">
        <v>8673</v>
      </c>
      <c r="E2343" s="247"/>
      <c r="F2343" s="247"/>
      <c r="G2343" s="247"/>
      <c r="H2343" s="247"/>
      <c r="I2343" s="311" t="s">
        <v>270</v>
      </c>
      <c r="J2343" s="334"/>
    </row>
    <row r="2344" spans="1:10" s="156" customFormat="1" x14ac:dyDescent="0.2">
      <c r="A2344" s="327" t="s">
        <v>7041</v>
      </c>
      <c r="B2344" s="503" t="s">
        <v>8674</v>
      </c>
      <c r="C2344" s="247">
        <v>82820</v>
      </c>
      <c r="D2344" s="247">
        <v>82820</v>
      </c>
      <c r="E2344" s="247"/>
      <c r="F2344" s="247"/>
      <c r="G2344" s="247"/>
      <c r="H2344" s="247"/>
      <c r="I2344" s="311" t="s">
        <v>270</v>
      </c>
      <c r="J2344" s="334"/>
    </row>
    <row r="2345" spans="1:10" s="156" customFormat="1" x14ac:dyDescent="0.2">
      <c r="A2345" s="327" t="s">
        <v>7042</v>
      </c>
      <c r="B2345" s="503" t="s">
        <v>8675</v>
      </c>
      <c r="C2345" s="247">
        <v>27921.200000000001</v>
      </c>
      <c r="D2345" s="247">
        <v>27921.200000000001</v>
      </c>
      <c r="E2345" s="247"/>
      <c r="F2345" s="247"/>
      <c r="G2345" s="247"/>
      <c r="H2345" s="247"/>
      <c r="I2345" s="311" t="s">
        <v>270</v>
      </c>
      <c r="J2345" s="334"/>
    </row>
    <row r="2346" spans="1:10" s="156" customFormat="1" x14ac:dyDescent="0.2">
      <c r="A2346" s="327" t="s">
        <v>7043</v>
      </c>
      <c r="B2346" s="503" t="s">
        <v>8676</v>
      </c>
      <c r="C2346" s="247">
        <v>21000</v>
      </c>
      <c r="D2346" s="247">
        <v>21000</v>
      </c>
      <c r="E2346" s="247"/>
      <c r="F2346" s="247"/>
      <c r="G2346" s="247"/>
      <c r="H2346" s="247"/>
      <c r="I2346" s="311" t="s">
        <v>270</v>
      </c>
      <c r="J2346" s="334"/>
    </row>
    <row r="2347" spans="1:10" s="156" customFormat="1" x14ac:dyDescent="0.2">
      <c r="A2347" s="327" t="s">
        <v>7044</v>
      </c>
      <c r="B2347" s="503" t="s">
        <v>8677</v>
      </c>
      <c r="C2347" s="247">
        <v>38990</v>
      </c>
      <c r="D2347" s="247">
        <v>38990</v>
      </c>
      <c r="E2347" s="247"/>
      <c r="F2347" s="247"/>
      <c r="G2347" s="247"/>
      <c r="H2347" s="247"/>
      <c r="I2347" s="311" t="s">
        <v>270</v>
      </c>
      <c r="J2347" s="334"/>
    </row>
    <row r="2348" spans="1:10" s="156" customFormat="1" ht="25.5" x14ac:dyDescent="0.2">
      <c r="A2348" s="327" t="s">
        <v>7045</v>
      </c>
      <c r="B2348" s="503" t="s">
        <v>8678</v>
      </c>
      <c r="C2348" s="247">
        <v>28880</v>
      </c>
      <c r="D2348" s="247">
        <v>28880</v>
      </c>
      <c r="E2348" s="247"/>
      <c r="F2348" s="247"/>
      <c r="G2348" s="247"/>
      <c r="H2348" s="247"/>
      <c r="I2348" s="311" t="s">
        <v>270</v>
      </c>
      <c r="J2348" s="334"/>
    </row>
    <row r="2349" spans="1:10" s="156" customFormat="1" x14ac:dyDescent="0.2">
      <c r="A2349" s="327" t="s">
        <v>7046</v>
      </c>
      <c r="B2349" s="503" t="s">
        <v>689</v>
      </c>
      <c r="C2349" s="247">
        <v>35412.33</v>
      </c>
      <c r="D2349" s="247">
        <v>35412.33</v>
      </c>
      <c r="E2349" s="247"/>
      <c r="F2349" s="247"/>
      <c r="G2349" s="247"/>
      <c r="H2349" s="247"/>
      <c r="I2349" s="311" t="s">
        <v>270</v>
      </c>
      <c r="J2349" s="334"/>
    </row>
    <row r="2350" spans="1:10" s="156" customFormat="1" x14ac:dyDescent="0.2">
      <c r="A2350" s="327" t="s">
        <v>7047</v>
      </c>
      <c r="B2350" s="503" t="s">
        <v>689</v>
      </c>
      <c r="C2350" s="247">
        <v>35412.33</v>
      </c>
      <c r="D2350" s="247">
        <v>35412.33</v>
      </c>
      <c r="E2350" s="247"/>
      <c r="F2350" s="247"/>
      <c r="G2350" s="247"/>
      <c r="H2350" s="247"/>
      <c r="I2350" s="311" t="s">
        <v>270</v>
      </c>
      <c r="J2350" s="334"/>
    </row>
    <row r="2351" spans="1:10" s="156" customFormat="1" ht="25.5" x14ac:dyDescent="0.2">
      <c r="A2351" s="327" t="s">
        <v>7048</v>
      </c>
      <c r="B2351" s="503" t="s">
        <v>8679</v>
      </c>
      <c r="C2351" s="247">
        <v>65000</v>
      </c>
      <c r="D2351" s="247">
        <v>65000</v>
      </c>
      <c r="E2351" s="247"/>
      <c r="F2351" s="247"/>
      <c r="G2351" s="247"/>
      <c r="H2351" s="247"/>
      <c r="I2351" s="311" t="s">
        <v>270</v>
      </c>
      <c r="J2351" s="334"/>
    </row>
    <row r="2352" spans="1:10" s="156" customFormat="1" x14ac:dyDescent="0.2">
      <c r="A2352" s="327" t="s">
        <v>7049</v>
      </c>
      <c r="B2352" s="503" t="s">
        <v>8680</v>
      </c>
      <c r="C2352" s="247">
        <v>11990</v>
      </c>
      <c r="D2352" s="247">
        <v>11990</v>
      </c>
      <c r="E2352" s="247"/>
      <c r="F2352" s="247"/>
      <c r="G2352" s="247"/>
      <c r="H2352" s="247"/>
      <c r="I2352" s="311" t="s">
        <v>270</v>
      </c>
      <c r="J2352" s="334"/>
    </row>
    <row r="2353" spans="1:10" s="156" customFormat="1" x14ac:dyDescent="0.2">
      <c r="A2353" s="327" t="s">
        <v>7050</v>
      </c>
      <c r="B2353" s="503" t="s">
        <v>8681</v>
      </c>
      <c r="C2353" s="247">
        <v>33500</v>
      </c>
      <c r="D2353" s="247">
        <v>33500</v>
      </c>
      <c r="E2353" s="247"/>
      <c r="F2353" s="247"/>
      <c r="G2353" s="247"/>
      <c r="H2353" s="247"/>
      <c r="I2353" s="311" t="s">
        <v>270</v>
      </c>
      <c r="J2353" s="334"/>
    </row>
    <row r="2354" spans="1:10" s="156" customFormat="1" x14ac:dyDescent="0.2">
      <c r="A2354" s="327" t="s">
        <v>7051</v>
      </c>
      <c r="B2354" s="503" t="s">
        <v>8681</v>
      </c>
      <c r="C2354" s="247">
        <v>49675.34</v>
      </c>
      <c r="D2354" s="247">
        <v>49675.34</v>
      </c>
      <c r="E2354" s="247"/>
      <c r="F2354" s="247"/>
      <c r="G2354" s="247"/>
      <c r="H2354" s="247"/>
      <c r="I2354" s="311" t="s">
        <v>270</v>
      </c>
      <c r="J2354" s="334"/>
    </row>
    <row r="2355" spans="1:10" s="156" customFormat="1" ht="38.25" x14ac:dyDescent="0.2">
      <c r="A2355" s="327" t="s">
        <v>7052</v>
      </c>
      <c r="B2355" s="503" t="s">
        <v>8682</v>
      </c>
      <c r="C2355" s="247">
        <v>57530</v>
      </c>
      <c r="D2355" s="247">
        <v>57530</v>
      </c>
      <c r="E2355" s="247"/>
      <c r="F2355" s="247"/>
      <c r="G2355" s="247"/>
      <c r="H2355" s="247"/>
      <c r="I2355" s="311" t="s">
        <v>270</v>
      </c>
      <c r="J2355" s="334"/>
    </row>
    <row r="2356" spans="1:10" s="156" customFormat="1" x14ac:dyDescent="0.2">
      <c r="A2356" s="327" t="s">
        <v>7053</v>
      </c>
      <c r="B2356" s="503" t="s">
        <v>8683</v>
      </c>
      <c r="C2356" s="247">
        <v>7760</v>
      </c>
      <c r="D2356" s="247" t="s">
        <v>8684</v>
      </c>
      <c r="E2356" s="247"/>
      <c r="F2356" s="247"/>
      <c r="G2356" s="247"/>
      <c r="H2356" s="247"/>
      <c r="I2356" s="311" t="s">
        <v>270</v>
      </c>
      <c r="J2356" s="334"/>
    </row>
    <row r="2357" spans="1:10" s="156" customFormat="1" ht="25.5" x14ac:dyDescent="0.2">
      <c r="A2357" s="327" t="s">
        <v>7054</v>
      </c>
      <c r="B2357" s="503" t="s">
        <v>8685</v>
      </c>
      <c r="C2357" s="247">
        <v>42500</v>
      </c>
      <c r="D2357" s="247">
        <v>42500</v>
      </c>
      <c r="E2357" s="247"/>
      <c r="F2357" s="247"/>
      <c r="G2357" s="247"/>
      <c r="H2357" s="247"/>
      <c r="I2357" s="311" t="s">
        <v>270</v>
      </c>
      <c r="J2357" s="334"/>
    </row>
    <row r="2358" spans="1:10" s="156" customFormat="1" x14ac:dyDescent="0.2">
      <c r="A2358" s="327" t="s">
        <v>7055</v>
      </c>
      <c r="B2358" s="503" t="s">
        <v>8686</v>
      </c>
      <c r="C2358" s="247">
        <v>17500</v>
      </c>
      <c r="D2358" s="247" t="s">
        <v>8687</v>
      </c>
      <c r="E2358" s="247"/>
      <c r="F2358" s="247"/>
      <c r="G2358" s="247"/>
      <c r="H2358" s="247"/>
      <c r="I2358" s="311" t="s">
        <v>270</v>
      </c>
      <c r="J2358" s="334"/>
    </row>
    <row r="2359" spans="1:10" s="156" customFormat="1" ht="25.5" x14ac:dyDescent="0.2">
      <c r="A2359" s="327" t="s">
        <v>7056</v>
      </c>
      <c r="B2359" s="503" t="s">
        <v>8688</v>
      </c>
      <c r="C2359" s="247">
        <v>24850</v>
      </c>
      <c r="D2359" s="247">
        <v>24850</v>
      </c>
      <c r="E2359" s="247"/>
      <c r="F2359" s="247"/>
      <c r="G2359" s="247"/>
      <c r="H2359" s="247"/>
      <c r="I2359" s="311" t="s">
        <v>270</v>
      </c>
      <c r="J2359" s="334"/>
    </row>
    <row r="2360" spans="1:10" s="156" customFormat="1" ht="25.5" x14ac:dyDescent="0.2">
      <c r="A2360" s="327" t="s">
        <v>7057</v>
      </c>
      <c r="B2360" s="503" t="s">
        <v>8689</v>
      </c>
      <c r="C2360" s="247">
        <v>23800</v>
      </c>
      <c r="D2360" s="247" t="s">
        <v>8691</v>
      </c>
      <c r="E2360" s="247"/>
      <c r="F2360" s="247"/>
      <c r="G2360" s="247"/>
      <c r="H2360" s="247"/>
      <c r="I2360" s="311" t="s">
        <v>270</v>
      </c>
      <c r="J2360" s="334"/>
    </row>
    <row r="2361" spans="1:10" s="156" customFormat="1" x14ac:dyDescent="0.2">
      <c r="A2361" s="327" t="s">
        <v>7058</v>
      </c>
      <c r="B2361" s="503" t="s">
        <v>8690</v>
      </c>
      <c r="C2361" s="247">
        <v>20185</v>
      </c>
      <c r="D2361" s="247" t="s">
        <v>8692</v>
      </c>
      <c r="E2361" s="247"/>
      <c r="F2361" s="247"/>
      <c r="G2361" s="247"/>
      <c r="H2361" s="247"/>
      <c r="I2361" s="311" t="s">
        <v>270</v>
      </c>
      <c r="J2361" s="334"/>
    </row>
    <row r="2362" spans="1:10" s="156" customFormat="1" x14ac:dyDescent="0.2">
      <c r="A2362" s="327" t="s">
        <v>7059</v>
      </c>
      <c r="B2362" s="503" t="s">
        <v>8693</v>
      </c>
      <c r="C2362" s="247" t="s">
        <v>8694</v>
      </c>
      <c r="D2362" s="247" t="s">
        <v>8694</v>
      </c>
      <c r="E2362" s="247"/>
      <c r="F2362" s="247"/>
      <c r="G2362" s="247"/>
      <c r="H2362" s="247"/>
      <c r="I2362" s="311" t="s">
        <v>270</v>
      </c>
      <c r="J2362" s="334"/>
    </row>
    <row r="2363" spans="1:10" s="156" customFormat="1" ht="25.5" x14ac:dyDescent="0.2">
      <c r="A2363" s="327" t="s">
        <v>7060</v>
      </c>
      <c r="B2363" s="503" t="s">
        <v>8695</v>
      </c>
      <c r="C2363" s="247">
        <v>15000</v>
      </c>
      <c r="D2363" s="247">
        <v>15000</v>
      </c>
      <c r="E2363" s="247"/>
      <c r="F2363" s="247"/>
      <c r="G2363" s="247"/>
      <c r="H2363" s="247"/>
      <c r="I2363" s="311" t="s">
        <v>270</v>
      </c>
      <c r="J2363" s="334"/>
    </row>
    <row r="2364" spans="1:10" s="156" customFormat="1" ht="25.5" x14ac:dyDescent="0.2">
      <c r="A2364" s="327" t="s">
        <v>7061</v>
      </c>
      <c r="B2364" s="503" t="s">
        <v>8696</v>
      </c>
      <c r="C2364" s="247" t="s">
        <v>2655</v>
      </c>
      <c r="D2364" s="247" t="s">
        <v>2655</v>
      </c>
      <c r="E2364" s="247"/>
      <c r="F2364" s="247"/>
      <c r="G2364" s="247"/>
      <c r="H2364" s="247"/>
      <c r="I2364" s="311" t="s">
        <v>270</v>
      </c>
      <c r="J2364" s="334"/>
    </row>
    <row r="2365" spans="1:10" s="156" customFormat="1" ht="25.5" x14ac:dyDescent="0.2">
      <c r="A2365" s="327" t="s">
        <v>7062</v>
      </c>
      <c r="B2365" s="503" t="s">
        <v>8697</v>
      </c>
      <c r="C2365" s="247" t="s">
        <v>2655</v>
      </c>
      <c r="D2365" s="247" t="s">
        <v>2655</v>
      </c>
      <c r="E2365" s="247"/>
      <c r="F2365" s="247"/>
      <c r="G2365" s="247"/>
      <c r="H2365" s="247"/>
      <c r="I2365" s="311" t="s">
        <v>270</v>
      </c>
      <c r="J2365" s="334"/>
    </row>
    <row r="2366" spans="1:10" s="156" customFormat="1" ht="25.5" x14ac:dyDescent="0.2">
      <c r="A2366" s="327" t="s">
        <v>7063</v>
      </c>
      <c r="B2366" s="503" t="s">
        <v>8698</v>
      </c>
      <c r="C2366" s="247" t="s">
        <v>2655</v>
      </c>
      <c r="D2366" s="247" t="s">
        <v>2655</v>
      </c>
      <c r="E2366" s="247"/>
      <c r="F2366" s="247"/>
      <c r="G2366" s="247"/>
      <c r="H2366" s="247"/>
      <c r="I2366" s="311" t="s">
        <v>270</v>
      </c>
      <c r="J2366" s="334"/>
    </row>
    <row r="2367" spans="1:10" s="156" customFormat="1" x14ac:dyDescent="0.2">
      <c r="A2367" s="327" t="s">
        <v>7065</v>
      </c>
      <c r="B2367" s="503" t="s">
        <v>8699</v>
      </c>
      <c r="C2367" s="247">
        <v>46874</v>
      </c>
      <c r="D2367" s="247">
        <v>46874</v>
      </c>
      <c r="E2367" s="247"/>
      <c r="F2367" s="247"/>
      <c r="G2367" s="247"/>
      <c r="H2367" s="247"/>
      <c r="I2367" s="311" t="s">
        <v>270</v>
      </c>
      <c r="J2367" s="334"/>
    </row>
    <row r="2368" spans="1:10" s="156" customFormat="1" x14ac:dyDescent="0.2">
      <c r="A2368" s="327" t="s">
        <v>7066</v>
      </c>
      <c r="B2368" s="503" t="s">
        <v>8700</v>
      </c>
      <c r="C2368" s="247">
        <v>23700</v>
      </c>
      <c r="D2368" s="247">
        <v>23700</v>
      </c>
      <c r="E2368" s="247"/>
      <c r="F2368" s="247"/>
      <c r="G2368" s="247"/>
      <c r="H2368" s="247"/>
      <c r="I2368" s="311" t="s">
        <v>270</v>
      </c>
      <c r="J2368" s="334"/>
    </row>
    <row r="2369" spans="1:10" s="156" customFormat="1" x14ac:dyDescent="0.2">
      <c r="A2369" s="327" t="s">
        <v>7067</v>
      </c>
      <c r="B2369" s="503" t="s">
        <v>8701</v>
      </c>
      <c r="C2369" s="247">
        <v>25000</v>
      </c>
      <c r="D2369" s="247">
        <v>25000</v>
      </c>
      <c r="E2369" s="247"/>
      <c r="F2369" s="247"/>
      <c r="G2369" s="247"/>
      <c r="H2369" s="247"/>
      <c r="I2369" s="311" t="s">
        <v>270</v>
      </c>
      <c r="J2369" s="334"/>
    </row>
    <row r="2370" spans="1:10" s="156" customFormat="1" x14ac:dyDescent="0.2">
      <c r="A2370" s="327" t="s">
        <v>7068</v>
      </c>
      <c r="B2370" s="503" t="s">
        <v>8702</v>
      </c>
      <c r="C2370" s="247">
        <v>35600</v>
      </c>
      <c r="D2370" s="247">
        <v>35600</v>
      </c>
      <c r="E2370" s="247"/>
      <c r="F2370" s="247"/>
      <c r="G2370" s="247"/>
      <c r="H2370" s="247"/>
      <c r="I2370" s="311" t="s">
        <v>270</v>
      </c>
      <c r="J2370" s="334"/>
    </row>
    <row r="2371" spans="1:10" s="156" customFormat="1" ht="38.25" x14ac:dyDescent="0.2">
      <c r="A2371" s="327" t="s">
        <v>7069</v>
      </c>
      <c r="B2371" s="503" t="s">
        <v>8703</v>
      </c>
      <c r="C2371" s="247">
        <v>40330</v>
      </c>
      <c r="D2371" s="247">
        <v>40330</v>
      </c>
      <c r="E2371" s="247"/>
      <c r="F2371" s="247"/>
      <c r="G2371" s="247"/>
      <c r="H2371" s="247"/>
      <c r="I2371" s="311" t="s">
        <v>270</v>
      </c>
      <c r="J2371" s="334"/>
    </row>
    <row r="2372" spans="1:10" s="156" customFormat="1" ht="25.5" x14ac:dyDescent="0.2">
      <c r="A2372" s="327" t="s">
        <v>7070</v>
      </c>
      <c r="B2372" s="503" t="s">
        <v>8704</v>
      </c>
      <c r="C2372" s="247">
        <v>32445</v>
      </c>
      <c r="D2372" s="247">
        <v>32445</v>
      </c>
      <c r="E2372" s="247"/>
      <c r="F2372" s="247"/>
      <c r="G2372" s="247"/>
      <c r="H2372" s="247"/>
      <c r="I2372" s="311" t="s">
        <v>270</v>
      </c>
      <c r="J2372" s="334"/>
    </row>
    <row r="2373" spans="1:10" s="156" customFormat="1" x14ac:dyDescent="0.2">
      <c r="A2373" s="327" t="s">
        <v>7071</v>
      </c>
      <c r="B2373" s="503" t="s">
        <v>8705</v>
      </c>
      <c r="C2373" s="247">
        <v>18170</v>
      </c>
      <c r="D2373" s="247">
        <v>18170</v>
      </c>
      <c r="E2373" s="247"/>
      <c r="F2373" s="247"/>
      <c r="G2373" s="247"/>
      <c r="H2373" s="247"/>
      <c r="I2373" s="311" t="s">
        <v>270</v>
      </c>
      <c r="J2373" s="334"/>
    </row>
    <row r="2374" spans="1:10" s="156" customFormat="1" x14ac:dyDescent="0.2">
      <c r="A2374" s="327" t="s">
        <v>7072</v>
      </c>
      <c r="B2374" s="503" t="s">
        <v>8706</v>
      </c>
      <c r="C2374" s="247">
        <v>16250</v>
      </c>
      <c r="D2374" s="247">
        <v>16250</v>
      </c>
      <c r="E2374" s="247"/>
      <c r="F2374" s="247"/>
      <c r="G2374" s="247"/>
      <c r="H2374" s="247"/>
      <c r="I2374" s="311" t="s">
        <v>270</v>
      </c>
      <c r="J2374" s="334"/>
    </row>
    <row r="2375" spans="1:10" s="156" customFormat="1" x14ac:dyDescent="0.2">
      <c r="A2375" s="327" t="s">
        <v>7073</v>
      </c>
      <c r="B2375" s="503" t="s">
        <v>8707</v>
      </c>
      <c r="C2375" s="247">
        <v>17490</v>
      </c>
      <c r="D2375" s="247">
        <v>17490</v>
      </c>
      <c r="E2375" s="247"/>
      <c r="F2375" s="247"/>
      <c r="G2375" s="247"/>
      <c r="H2375" s="247"/>
      <c r="I2375" s="311" t="s">
        <v>270</v>
      </c>
      <c r="J2375" s="334"/>
    </row>
    <row r="2376" spans="1:10" s="156" customFormat="1" x14ac:dyDescent="0.2">
      <c r="A2376" s="327" t="s">
        <v>7074</v>
      </c>
      <c r="B2376" s="503" t="s">
        <v>8708</v>
      </c>
      <c r="C2376" s="247">
        <v>17890</v>
      </c>
      <c r="D2376" s="247">
        <v>17890</v>
      </c>
      <c r="E2376" s="247"/>
      <c r="F2376" s="247"/>
      <c r="G2376" s="247"/>
      <c r="H2376" s="247"/>
      <c r="I2376" s="311" t="s">
        <v>270</v>
      </c>
      <c r="J2376" s="334"/>
    </row>
    <row r="2377" spans="1:10" s="156" customFormat="1" ht="25.5" x14ac:dyDescent="0.2">
      <c r="A2377" s="327" t="s">
        <v>7075</v>
      </c>
      <c r="B2377" s="503" t="s">
        <v>8709</v>
      </c>
      <c r="C2377" s="247">
        <v>30990</v>
      </c>
      <c r="D2377" s="247">
        <v>30990</v>
      </c>
      <c r="E2377" s="247"/>
      <c r="F2377" s="247"/>
      <c r="G2377" s="247"/>
      <c r="H2377" s="247"/>
      <c r="I2377" s="311" t="s">
        <v>270</v>
      </c>
      <c r="J2377" s="334"/>
    </row>
    <row r="2378" spans="1:10" s="156" customFormat="1" x14ac:dyDescent="0.2">
      <c r="A2378" s="327" t="s">
        <v>7076</v>
      </c>
      <c r="B2378" s="503" t="s">
        <v>8710</v>
      </c>
      <c r="C2378" s="247">
        <v>23046.07</v>
      </c>
      <c r="D2378" s="247">
        <v>23046.07</v>
      </c>
      <c r="E2378" s="247"/>
      <c r="F2378" s="247"/>
      <c r="G2378" s="247"/>
      <c r="H2378" s="247"/>
      <c r="I2378" s="311" t="s">
        <v>270</v>
      </c>
      <c r="J2378" s="334"/>
    </row>
    <row r="2379" spans="1:10" x14ac:dyDescent="0.2">
      <c r="A2379" s="215"/>
      <c r="B2379" s="504" t="s">
        <v>3084</v>
      </c>
      <c r="C2379" s="247"/>
      <c r="D2379" s="247"/>
      <c r="E2379" s="247"/>
      <c r="F2379" s="247"/>
      <c r="G2379" s="247"/>
      <c r="H2379" s="247"/>
      <c r="I2379" s="311" t="s">
        <v>270</v>
      </c>
      <c r="J2379" s="334"/>
    </row>
    <row r="2380" spans="1:10" s="156" customFormat="1" ht="15.6" customHeight="1" x14ac:dyDescent="0.2">
      <c r="A2380" s="215" t="s">
        <v>7077</v>
      </c>
      <c r="B2380" s="336" t="s">
        <v>4276</v>
      </c>
      <c r="C2380" s="247" t="s">
        <v>4277</v>
      </c>
      <c r="D2380" s="247" t="s">
        <v>4277</v>
      </c>
      <c r="E2380" s="336"/>
      <c r="F2380" s="336"/>
      <c r="G2380" s="336"/>
      <c r="H2380" s="336"/>
      <c r="I2380" s="311" t="s">
        <v>270</v>
      </c>
      <c r="J2380" s="334"/>
    </row>
    <row r="2381" spans="1:10" s="156" customFormat="1" ht="15.6" customHeight="1" x14ac:dyDescent="0.2">
      <c r="A2381" s="215" t="s">
        <v>7078</v>
      </c>
      <c r="B2381" s="336" t="s">
        <v>4278</v>
      </c>
      <c r="C2381" s="247" t="s">
        <v>4279</v>
      </c>
      <c r="D2381" s="247" t="s">
        <v>4279</v>
      </c>
      <c r="E2381" s="336"/>
      <c r="F2381" s="336"/>
      <c r="G2381" s="336"/>
      <c r="H2381" s="336"/>
      <c r="I2381" s="311" t="s">
        <v>270</v>
      </c>
      <c r="J2381" s="334"/>
    </row>
    <row r="2382" spans="1:10" s="156" customFormat="1" ht="15.6" customHeight="1" x14ac:dyDescent="0.2">
      <c r="A2382" s="215" t="s">
        <v>7079</v>
      </c>
      <c r="B2382" s="336" t="s">
        <v>4280</v>
      </c>
      <c r="C2382" s="247" t="s">
        <v>4281</v>
      </c>
      <c r="D2382" s="247" t="s">
        <v>4281</v>
      </c>
      <c r="E2382" s="336"/>
      <c r="F2382" s="336"/>
      <c r="G2382" s="336"/>
      <c r="H2382" s="336"/>
      <c r="I2382" s="311" t="s">
        <v>270</v>
      </c>
      <c r="J2382" s="334"/>
    </row>
    <row r="2383" spans="1:10" s="156" customFormat="1" ht="15.6" customHeight="1" x14ac:dyDescent="0.2">
      <c r="A2383" s="215" t="s">
        <v>7080</v>
      </c>
      <c r="B2383" s="336" t="s">
        <v>4282</v>
      </c>
      <c r="C2383" s="247" t="s">
        <v>4283</v>
      </c>
      <c r="D2383" s="247" t="s">
        <v>4283</v>
      </c>
      <c r="E2383" s="336"/>
      <c r="F2383" s="336"/>
      <c r="G2383" s="336"/>
      <c r="H2383" s="336"/>
      <c r="I2383" s="311" t="s">
        <v>270</v>
      </c>
      <c r="J2383" s="334"/>
    </row>
    <row r="2384" spans="1:10" s="156" customFormat="1" ht="15.6" customHeight="1" x14ac:dyDescent="0.2">
      <c r="A2384" s="215" t="s">
        <v>7081</v>
      </c>
      <c r="B2384" s="336" t="s">
        <v>4284</v>
      </c>
      <c r="C2384" s="247" t="s">
        <v>4286</v>
      </c>
      <c r="D2384" s="247" t="s">
        <v>4286</v>
      </c>
      <c r="E2384" s="336"/>
      <c r="F2384" s="336"/>
      <c r="G2384" s="336"/>
      <c r="H2384" s="336"/>
      <c r="I2384" s="311" t="s">
        <v>270</v>
      </c>
      <c r="J2384" s="334"/>
    </row>
    <row r="2385" spans="1:10" s="156" customFormat="1" ht="15.6" customHeight="1" x14ac:dyDescent="0.2">
      <c r="A2385" s="215" t="s">
        <v>7064</v>
      </c>
      <c r="B2385" s="336" t="s">
        <v>4285</v>
      </c>
      <c r="C2385" s="247" t="s">
        <v>4287</v>
      </c>
      <c r="D2385" s="247" t="s">
        <v>4287</v>
      </c>
      <c r="E2385" s="336"/>
      <c r="F2385" s="336"/>
      <c r="G2385" s="336"/>
      <c r="H2385" s="336"/>
      <c r="I2385" s="311" t="s">
        <v>270</v>
      </c>
      <c r="J2385" s="334"/>
    </row>
    <row r="2386" spans="1:10" s="156" customFormat="1" ht="15.6" customHeight="1" x14ac:dyDescent="0.2">
      <c r="A2386" s="215" t="s">
        <v>7082</v>
      </c>
      <c r="B2386" s="336" t="s">
        <v>4288</v>
      </c>
      <c r="C2386" s="247">
        <v>54636.12</v>
      </c>
      <c r="D2386" s="247" t="s">
        <v>4289</v>
      </c>
      <c r="E2386" s="336"/>
      <c r="F2386" s="336"/>
      <c r="G2386" s="336"/>
      <c r="H2386" s="336"/>
      <c r="I2386" s="311" t="s">
        <v>270</v>
      </c>
      <c r="J2386" s="334"/>
    </row>
    <row r="2387" spans="1:10" s="156" customFormat="1" ht="15.6" customHeight="1" x14ac:dyDescent="0.2">
      <c r="A2387" s="215" t="s">
        <v>7083</v>
      </c>
      <c r="B2387" s="336" t="s">
        <v>4290</v>
      </c>
      <c r="C2387" s="247" t="s">
        <v>4296</v>
      </c>
      <c r="D2387" s="247" t="s">
        <v>4296</v>
      </c>
      <c r="E2387" s="336"/>
      <c r="F2387" s="336"/>
      <c r="G2387" s="336"/>
      <c r="H2387" s="336"/>
      <c r="I2387" s="311" t="s">
        <v>270</v>
      </c>
      <c r="J2387" s="334"/>
    </row>
    <row r="2388" spans="1:10" s="156" customFormat="1" ht="15.6" customHeight="1" x14ac:dyDescent="0.2">
      <c r="A2388" s="215" t="s">
        <v>7084</v>
      </c>
      <c r="B2388" s="336" t="s">
        <v>4291</v>
      </c>
      <c r="C2388" s="247" t="s">
        <v>4297</v>
      </c>
      <c r="D2388" s="247" t="s">
        <v>4297</v>
      </c>
      <c r="E2388" s="336"/>
      <c r="F2388" s="336"/>
      <c r="G2388" s="336"/>
      <c r="H2388" s="336"/>
      <c r="I2388" s="311" t="s">
        <v>270</v>
      </c>
      <c r="J2388" s="334"/>
    </row>
    <row r="2389" spans="1:10" s="156" customFormat="1" ht="15.6" customHeight="1" x14ac:dyDescent="0.2">
      <c r="A2389" s="215" t="s">
        <v>7085</v>
      </c>
      <c r="B2389" s="336" t="s">
        <v>4292</v>
      </c>
      <c r="C2389" s="247" t="s">
        <v>4298</v>
      </c>
      <c r="D2389" s="247" t="s">
        <v>4298</v>
      </c>
      <c r="E2389" s="336"/>
      <c r="F2389" s="336"/>
      <c r="G2389" s="336"/>
      <c r="H2389" s="336"/>
      <c r="I2389" s="311" t="s">
        <v>270</v>
      </c>
      <c r="J2389" s="334"/>
    </row>
    <row r="2390" spans="1:10" s="156" customFormat="1" ht="15.6" customHeight="1" x14ac:dyDescent="0.2">
      <c r="A2390" s="215" t="s">
        <v>7086</v>
      </c>
      <c r="B2390" s="336" t="s">
        <v>4293</v>
      </c>
      <c r="C2390" s="247" t="s">
        <v>4299</v>
      </c>
      <c r="D2390" s="247" t="s">
        <v>4299</v>
      </c>
      <c r="E2390" s="336"/>
      <c r="F2390" s="336"/>
      <c r="G2390" s="336"/>
      <c r="H2390" s="336"/>
      <c r="I2390" s="311" t="s">
        <v>270</v>
      </c>
      <c r="J2390" s="334"/>
    </row>
    <row r="2391" spans="1:10" s="156" customFormat="1" ht="15.6" customHeight="1" x14ac:dyDescent="0.2">
      <c r="A2391" s="215" t="s">
        <v>7087</v>
      </c>
      <c r="B2391" s="336" t="s">
        <v>4294</v>
      </c>
      <c r="C2391" s="247" t="s">
        <v>4300</v>
      </c>
      <c r="D2391" s="247" t="s">
        <v>4300</v>
      </c>
      <c r="E2391" s="336"/>
      <c r="F2391" s="336"/>
      <c r="G2391" s="336"/>
      <c r="H2391" s="336"/>
      <c r="I2391" s="311" t="s">
        <v>270</v>
      </c>
      <c r="J2391" s="334"/>
    </row>
    <row r="2392" spans="1:10" s="156" customFormat="1" ht="15.6" customHeight="1" x14ac:dyDescent="0.2">
      <c r="A2392" s="215" t="s">
        <v>7088</v>
      </c>
      <c r="B2392" s="336" t="s">
        <v>4295</v>
      </c>
      <c r="C2392" s="247" t="s">
        <v>4300</v>
      </c>
      <c r="D2392" s="247" t="s">
        <v>4300</v>
      </c>
      <c r="E2392" s="336"/>
      <c r="F2392" s="336"/>
      <c r="G2392" s="336"/>
      <c r="H2392" s="336"/>
      <c r="I2392" s="311" t="s">
        <v>270</v>
      </c>
      <c r="J2392" s="334"/>
    </row>
    <row r="2393" spans="1:10" s="156" customFormat="1" ht="15.6" customHeight="1" x14ac:dyDescent="0.2">
      <c r="A2393" s="215" t="s">
        <v>7089</v>
      </c>
      <c r="B2393" s="336" t="s">
        <v>4301</v>
      </c>
      <c r="C2393" s="247" t="s">
        <v>4304</v>
      </c>
      <c r="D2393" s="247" t="s">
        <v>4304</v>
      </c>
      <c r="E2393" s="247"/>
      <c r="F2393" s="247"/>
      <c r="G2393" s="247"/>
      <c r="H2393" s="247"/>
      <c r="I2393" s="311" t="s">
        <v>270</v>
      </c>
      <c r="J2393" s="334"/>
    </row>
    <row r="2394" spans="1:10" s="156" customFormat="1" ht="15.6" customHeight="1" x14ac:dyDescent="0.2">
      <c r="A2394" s="215" t="s">
        <v>7090</v>
      </c>
      <c r="B2394" s="336" t="s">
        <v>4301</v>
      </c>
      <c r="C2394" s="247">
        <v>2656.67</v>
      </c>
      <c r="D2394" s="247" t="s">
        <v>4305</v>
      </c>
      <c r="E2394" s="247"/>
      <c r="F2394" s="247"/>
      <c r="G2394" s="247"/>
      <c r="H2394" s="247"/>
      <c r="I2394" s="311" t="s">
        <v>270</v>
      </c>
      <c r="J2394" s="334"/>
    </row>
    <row r="2395" spans="1:10" s="156" customFormat="1" ht="15.6" customHeight="1" x14ac:dyDescent="0.2">
      <c r="A2395" s="215" t="s">
        <v>7091</v>
      </c>
      <c r="B2395" s="336" t="s">
        <v>4302</v>
      </c>
      <c r="C2395" s="247" t="s">
        <v>4306</v>
      </c>
      <c r="D2395" s="247" t="s">
        <v>4306</v>
      </c>
      <c r="E2395" s="247"/>
      <c r="F2395" s="247"/>
      <c r="G2395" s="247"/>
      <c r="H2395" s="247"/>
      <c r="I2395" s="311" t="s">
        <v>270</v>
      </c>
      <c r="J2395" s="334"/>
    </row>
    <row r="2396" spans="1:10" s="156" customFormat="1" ht="15.6" customHeight="1" x14ac:dyDescent="0.2">
      <c r="A2396" s="215" t="s">
        <v>7092</v>
      </c>
      <c r="B2396" s="336" t="s">
        <v>4303</v>
      </c>
      <c r="C2396" s="247" t="s">
        <v>4307</v>
      </c>
      <c r="D2396" s="247" t="s">
        <v>4307</v>
      </c>
      <c r="E2396" s="247"/>
      <c r="F2396" s="247"/>
      <c r="G2396" s="247"/>
      <c r="H2396" s="247"/>
      <c r="I2396" s="311" t="s">
        <v>270</v>
      </c>
      <c r="J2396" s="334"/>
    </row>
    <row r="2397" spans="1:10" s="156" customFormat="1" ht="15.6" customHeight="1" x14ac:dyDescent="0.2">
      <c r="A2397" s="215" t="s">
        <v>7093</v>
      </c>
      <c r="B2397" s="336" t="s">
        <v>4308</v>
      </c>
      <c r="C2397" s="247" t="s">
        <v>4310</v>
      </c>
      <c r="D2397" s="247" t="s">
        <v>4310</v>
      </c>
      <c r="E2397" s="336"/>
      <c r="F2397" s="336"/>
      <c r="G2397" s="336"/>
      <c r="H2397" s="336"/>
      <c r="I2397" s="311" t="s">
        <v>270</v>
      </c>
      <c r="J2397" s="334"/>
    </row>
    <row r="2398" spans="1:10" s="156" customFormat="1" ht="15.6" customHeight="1" x14ac:dyDescent="0.2">
      <c r="A2398" s="215" t="s">
        <v>7094</v>
      </c>
      <c r="B2398" s="336" t="s">
        <v>4309</v>
      </c>
      <c r="C2398" s="247" t="s">
        <v>4310</v>
      </c>
      <c r="D2398" s="247" t="s">
        <v>4310</v>
      </c>
      <c r="E2398" s="336"/>
      <c r="F2398" s="336"/>
      <c r="G2398" s="336"/>
      <c r="H2398" s="336"/>
      <c r="I2398" s="311" t="s">
        <v>270</v>
      </c>
      <c r="J2398" s="334"/>
    </row>
    <row r="2399" spans="1:10" s="156" customFormat="1" ht="15.6" customHeight="1" x14ac:dyDescent="0.2">
      <c r="A2399" s="215" t="s">
        <v>7095</v>
      </c>
      <c r="B2399" s="336" t="s">
        <v>4311</v>
      </c>
      <c r="C2399" s="247" t="s">
        <v>4310</v>
      </c>
      <c r="D2399" s="247" t="s">
        <v>4310</v>
      </c>
      <c r="E2399" s="336"/>
      <c r="F2399" s="336"/>
      <c r="G2399" s="336"/>
      <c r="H2399" s="336"/>
      <c r="I2399" s="311" t="s">
        <v>270</v>
      </c>
      <c r="J2399" s="334"/>
    </row>
    <row r="2400" spans="1:10" s="156" customFormat="1" ht="15.6" customHeight="1" x14ac:dyDescent="0.2">
      <c r="A2400" s="215" t="s">
        <v>7096</v>
      </c>
      <c r="B2400" s="336" t="s">
        <v>4312</v>
      </c>
      <c r="C2400" s="247" t="s">
        <v>4310</v>
      </c>
      <c r="D2400" s="247" t="s">
        <v>4310</v>
      </c>
      <c r="E2400" s="336"/>
      <c r="F2400" s="336"/>
      <c r="G2400" s="336"/>
      <c r="H2400" s="336"/>
      <c r="I2400" s="311" t="s">
        <v>270</v>
      </c>
      <c r="J2400" s="334"/>
    </row>
    <row r="2401" spans="1:10" s="156" customFormat="1" ht="15.6" customHeight="1" x14ac:dyDescent="0.2">
      <c r="A2401" s="215" t="s">
        <v>7097</v>
      </c>
      <c r="B2401" s="336" t="s">
        <v>4313</v>
      </c>
      <c r="C2401" s="247" t="s">
        <v>4310</v>
      </c>
      <c r="D2401" s="247" t="s">
        <v>4310</v>
      </c>
      <c r="E2401" s="336"/>
      <c r="F2401" s="336"/>
      <c r="G2401" s="336"/>
      <c r="H2401" s="336"/>
      <c r="I2401" s="311" t="s">
        <v>270</v>
      </c>
      <c r="J2401" s="334"/>
    </row>
    <row r="2402" spans="1:10" s="156" customFormat="1" ht="15.6" customHeight="1" x14ac:dyDescent="0.2">
      <c r="A2402" s="215" t="s">
        <v>7098</v>
      </c>
      <c r="B2402" s="336" t="s">
        <v>4314</v>
      </c>
      <c r="C2402" s="247" t="s">
        <v>4315</v>
      </c>
      <c r="D2402" s="247" t="s">
        <v>4315</v>
      </c>
      <c r="E2402" s="336"/>
      <c r="F2402" s="336"/>
      <c r="G2402" s="336"/>
      <c r="H2402" s="336"/>
      <c r="I2402" s="311" t="s">
        <v>270</v>
      </c>
      <c r="J2402" s="334"/>
    </row>
    <row r="2403" spans="1:10" s="156" customFormat="1" ht="15.6" customHeight="1" x14ac:dyDescent="0.2">
      <c r="A2403" s="215" t="s">
        <v>7099</v>
      </c>
      <c r="B2403" s="336" t="s">
        <v>4316</v>
      </c>
      <c r="C2403" s="247" t="s">
        <v>4321</v>
      </c>
      <c r="D2403" s="247" t="s">
        <v>4321</v>
      </c>
      <c r="E2403" s="336"/>
      <c r="F2403" s="336"/>
      <c r="G2403" s="336"/>
      <c r="H2403" s="336"/>
      <c r="I2403" s="311" t="s">
        <v>270</v>
      </c>
      <c r="J2403" s="334"/>
    </row>
    <row r="2404" spans="1:10" s="156" customFormat="1" ht="15.6" customHeight="1" x14ac:dyDescent="0.2">
      <c r="A2404" s="215" t="s">
        <v>7100</v>
      </c>
      <c r="B2404" s="336" t="s">
        <v>4317</v>
      </c>
      <c r="C2404" s="247">
        <v>14496.23</v>
      </c>
      <c r="D2404" s="247">
        <v>14496.23</v>
      </c>
      <c r="E2404" s="336"/>
      <c r="F2404" s="336"/>
      <c r="G2404" s="336"/>
      <c r="H2404" s="336"/>
      <c r="I2404" s="311" t="s">
        <v>270</v>
      </c>
      <c r="J2404" s="334"/>
    </row>
    <row r="2405" spans="1:10" s="156" customFormat="1" ht="15.6" customHeight="1" x14ac:dyDescent="0.2">
      <c r="A2405" s="215" t="s">
        <v>7101</v>
      </c>
      <c r="B2405" s="336" t="s">
        <v>4318</v>
      </c>
      <c r="C2405" s="247">
        <v>32371.13</v>
      </c>
      <c r="D2405" s="247">
        <v>32371.13</v>
      </c>
      <c r="E2405" s="336"/>
      <c r="F2405" s="336"/>
      <c r="G2405" s="336"/>
      <c r="H2405" s="336"/>
      <c r="I2405" s="311" t="s">
        <v>270</v>
      </c>
      <c r="J2405" s="334"/>
    </row>
    <row r="2406" spans="1:10" s="156" customFormat="1" ht="15.6" customHeight="1" x14ac:dyDescent="0.2">
      <c r="A2406" s="215" t="s">
        <v>7102</v>
      </c>
      <c r="B2406" s="336" t="s">
        <v>4319</v>
      </c>
      <c r="C2406" s="247">
        <v>7386.29</v>
      </c>
      <c r="D2406" s="247">
        <v>7386.29</v>
      </c>
      <c r="E2406" s="336"/>
      <c r="F2406" s="336"/>
      <c r="G2406" s="336"/>
      <c r="H2406" s="336"/>
      <c r="I2406" s="311" t="s">
        <v>270</v>
      </c>
      <c r="J2406" s="334"/>
    </row>
    <row r="2407" spans="1:10" s="156" customFormat="1" ht="15.6" customHeight="1" x14ac:dyDescent="0.2">
      <c r="A2407" s="215" t="s">
        <v>7103</v>
      </c>
      <c r="B2407" s="336" t="s">
        <v>4320</v>
      </c>
      <c r="C2407" s="247">
        <v>83097.7</v>
      </c>
      <c r="D2407" s="247">
        <v>83097.7</v>
      </c>
      <c r="E2407" s="336"/>
      <c r="F2407" s="336"/>
      <c r="G2407" s="336"/>
      <c r="H2407" s="336"/>
      <c r="I2407" s="311" t="s">
        <v>270</v>
      </c>
      <c r="J2407" s="334"/>
    </row>
    <row r="2408" spans="1:10" s="156" customFormat="1" ht="15.6" customHeight="1" x14ac:dyDescent="0.2">
      <c r="A2408" s="215" t="s">
        <v>7104</v>
      </c>
      <c r="B2408" s="336" t="s">
        <v>4322</v>
      </c>
      <c r="C2408" s="247" t="s">
        <v>4327</v>
      </c>
      <c r="D2408" s="247" t="s">
        <v>4327</v>
      </c>
      <c r="E2408" s="336"/>
      <c r="F2408" s="336"/>
      <c r="G2408" s="336"/>
      <c r="H2408" s="336"/>
      <c r="I2408" s="311" t="s">
        <v>270</v>
      </c>
      <c r="J2408" s="334"/>
    </row>
    <row r="2409" spans="1:10" s="156" customFormat="1" ht="15.6" customHeight="1" x14ac:dyDescent="0.2">
      <c r="A2409" s="215" t="s">
        <v>7105</v>
      </c>
      <c r="B2409" s="336" t="s">
        <v>4323</v>
      </c>
      <c r="C2409" s="247" t="s">
        <v>4328</v>
      </c>
      <c r="D2409" s="247" t="s">
        <v>4328</v>
      </c>
      <c r="E2409" s="336"/>
      <c r="F2409" s="336"/>
      <c r="G2409" s="336"/>
      <c r="H2409" s="336"/>
      <c r="I2409" s="311" t="s">
        <v>270</v>
      </c>
      <c r="J2409" s="334"/>
    </row>
    <row r="2410" spans="1:10" s="156" customFormat="1" ht="15.6" customHeight="1" x14ac:dyDescent="0.2">
      <c r="A2410" s="215" t="s">
        <v>7106</v>
      </c>
      <c r="B2410" s="336" t="s">
        <v>4324</v>
      </c>
      <c r="C2410" s="247" t="s">
        <v>4329</v>
      </c>
      <c r="D2410" s="247" t="s">
        <v>4329</v>
      </c>
      <c r="E2410" s="336"/>
      <c r="F2410" s="336"/>
      <c r="G2410" s="336"/>
      <c r="H2410" s="336"/>
      <c r="I2410" s="311" t="s">
        <v>270</v>
      </c>
      <c r="J2410" s="334"/>
    </row>
    <row r="2411" spans="1:10" s="156" customFormat="1" ht="15.6" customHeight="1" x14ac:dyDescent="0.2">
      <c r="A2411" s="215" t="s">
        <v>7107</v>
      </c>
      <c r="B2411" s="336" t="s">
        <v>4325</v>
      </c>
      <c r="C2411" s="247" t="s">
        <v>4330</v>
      </c>
      <c r="D2411" s="247" t="s">
        <v>4330</v>
      </c>
      <c r="E2411" s="336"/>
      <c r="F2411" s="336"/>
      <c r="G2411" s="336"/>
      <c r="H2411" s="336"/>
      <c r="I2411" s="311" t="s">
        <v>270</v>
      </c>
      <c r="J2411" s="334"/>
    </row>
    <row r="2412" spans="1:10" s="156" customFormat="1" ht="15.6" customHeight="1" x14ac:dyDescent="0.2">
      <c r="A2412" s="215" t="s">
        <v>7108</v>
      </c>
      <c r="B2412" s="336" t="s">
        <v>4326</v>
      </c>
      <c r="C2412" s="247" t="s">
        <v>4331</v>
      </c>
      <c r="D2412" s="247" t="s">
        <v>4331</v>
      </c>
      <c r="E2412" s="336"/>
      <c r="F2412" s="336"/>
      <c r="G2412" s="336"/>
      <c r="H2412" s="336"/>
      <c r="I2412" s="311" t="s">
        <v>270</v>
      </c>
      <c r="J2412" s="334"/>
    </row>
    <row r="2413" spans="1:10" ht="25.5" x14ac:dyDescent="0.2">
      <c r="A2413" s="215" t="s">
        <v>7109</v>
      </c>
      <c r="B2413" s="336" t="s">
        <v>3085</v>
      </c>
      <c r="C2413" s="247" t="s">
        <v>4267</v>
      </c>
      <c r="D2413" s="247" t="s">
        <v>4267</v>
      </c>
      <c r="E2413" s="498">
        <v>43840</v>
      </c>
      <c r="F2413" s="336"/>
      <c r="G2413" s="336" t="s">
        <v>3086</v>
      </c>
      <c r="H2413" s="336" t="s">
        <v>3087</v>
      </c>
      <c r="I2413" s="311" t="s">
        <v>270</v>
      </c>
      <c r="J2413" s="334"/>
    </row>
    <row r="2414" spans="1:10" ht="25.5" x14ac:dyDescent="0.2">
      <c r="A2414" s="215" t="s">
        <v>7110</v>
      </c>
      <c r="B2414" s="336" t="s">
        <v>3088</v>
      </c>
      <c r="C2414" s="247" t="s">
        <v>4268</v>
      </c>
      <c r="D2414" s="247" t="s">
        <v>4268</v>
      </c>
      <c r="E2414" s="498">
        <v>44042</v>
      </c>
      <c r="F2414" s="336"/>
      <c r="G2414" s="336" t="s">
        <v>3089</v>
      </c>
      <c r="H2414" s="336" t="s">
        <v>3090</v>
      </c>
      <c r="I2414" s="311" t="s">
        <v>270</v>
      </c>
      <c r="J2414" s="334"/>
    </row>
    <row r="2415" spans="1:10" ht="25.5" x14ac:dyDescent="0.2">
      <c r="A2415" s="215" t="s">
        <v>7111</v>
      </c>
      <c r="B2415" s="336" t="s">
        <v>3093</v>
      </c>
      <c r="C2415" s="247" t="s">
        <v>4269</v>
      </c>
      <c r="D2415" s="247" t="s">
        <v>4269</v>
      </c>
      <c r="E2415" s="498">
        <v>44076</v>
      </c>
      <c r="F2415" s="336"/>
      <c r="G2415" s="336" t="s">
        <v>3091</v>
      </c>
      <c r="H2415" s="336" t="s">
        <v>3092</v>
      </c>
      <c r="I2415" s="311" t="s">
        <v>270</v>
      </c>
      <c r="J2415" s="334"/>
    </row>
    <row r="2416" spans="1:10" ht="25.5" x14ac:dyDescent="0.2">
      <c r="A2416" s="215" t="s">
        <v>7112</v>
      </c>
      <c r="B2416" s="336" t="s">
        <v>3094</v>
      </c>
      <c r="C2416" s="247" t="s">
        <v>4270</v>
      </c>
      <c r="D2416" s="247" t="s">
        <v>4270</v>
      </c>
      <c r="E2416" s="498">
        <v>44076</v>
      </c>
      <c r="F2416" s="336"/>
      <c r="G2416" s="336" t="s">
        <v>3091</v>
      </c>
      <c r="H2416" s="498">
        <v>44076</v>
      </c>
      <c r="I2416" s="311" t="s">
        <v>270</v>
      </c>
      <c r="J2416" s="334"/>
    </row>
    <row r="2417" spans="1:10" ht="25.5" x14ac:dyDescent="0.2">
      <c r="A2417" s="215" t="s">
        <v>8784</v>
      </c>
      <c r="B2417" s="336" t="s">
        <v>3095</v>
      </c>
      <c r="C2417" s="247" t="s">
        <v>4271</v>
      </c>
      <c r="D2417" s="247" t="s">
        <v>4271</v>
      </c>
      <c r="E2417" s="498">
        <v>44076</v>
      </c>
      <c r="F2417" s="336"/>
      <c r="G2417" s="336" t="s">
        <v>3091</v>
      </c>
      <c r="H2417" s="498">
        <v>44076</v>
      </c>
      <c r="I2417" s="311" t="s">
        <v>270</v>
      </c>
      <c r="J2417" s="334"/>
    </row>
    <row r="2418" spans="1:10" ht="25.5" x14ac:dyDescent="0.2">
      <c r="A2418" s="215" t="s">
        <v>7113</v>
      </c>
      <c r="B2418" s="336" t="s">
        <v>3096</v>
      </c>
      <c r="C2418" s="247" t="s">
        <v>4272</v>
      </c>
      <c r="D2418" s="247" t="s">
        <v>4272</v>
      </c>
      <c r="E2418" s="498">
        <v>44076</v>
      </c>
      <c r="F2418" s="336"/>
      <c r="G2418" s="336" t="s">
        <v>3091</v>
      </c>
      <c r="H2418" s="498">
        <v>44076</v>
      </c>
      <c r="I2418" s="311" t="s">
        <v>270</v>
      </c>
      <c r="J2418" s="334"/>
    </row>
    <row r="2419" spans="1:10" s="156" customFormat="1" ht="25.5" x14ac:dyDescent="0.2">
      <c r="A2419" s="215" t="s">
        <v>7114</v>
      </c>
      <c r="B2419" s="336" t="s">
        <v>3100</v>
      </c>
      <c r="C2419" s="247" t="s">
        <v>4273</v>
      </c>
      <c r="D2419" s="247" t="s">
        <v>4273</v>
      </c>
      <c r="E2419" s="498">
        <v>44186</v>
      </c>
      <c r="F2419" s="336"/>
      <c r="G2419" s="336" t="s">
        <v>3101</v>
      </c>
      <c r="H2419" s="498">
        <v>44186</v>
      </c>
      <c r="I2419" s="311" t="s">
        <v>270</v>
      </c>
      <c r="J2419" s="334"/>
    </row>
    <row r="2420" spans="1:10" ht="25.5" x14ac:dyDescent="0.2">
      <c r="A2420" s="215" t="s">
        <v>7115</v>
      </c>
      <c r="B2420" s="336" t="s">
        <v>3097</v>
      </c>
      <c r="C2420" s="247" t="s">
        <v>4274</v>
      </c>
      <c r="D2420" s="247" t="s">
        <v>4274</v>
      </c>
      <c r="E2420" s="498">
        <v>44187</v>
      </c>
      <c r="F2420" s="336"/>
      <c r="G2420" s="336" t="s">
        <v>3098</v>
      </c>
      <c r="H2420" s="498">
        <v>44187</v>
      </c>
      <c r="I2420" s="311" t="s">
        <v>270</v>
      </c>
      <c r="J2420" s="334"/>
    </row>
    <row r="2421" spans="1:10" ht="25.5" x14ac:dyDescent="0.2">
      <c r="A2421" s="215" t="s">
        <v>7116</v>
      </c>
      <c r="B2421" s="336" t="s">
        <v>3099</v>
      </c>
      <c r="C2421" s="247" t="s">
        <v>4275</v>
      </c>
      <c r="D2421" s="247" t="s">
        <v>4275</v>
      </c>
      <c r="E2421" s="498">
        <v>44187</v>
      </c>
      <c r="F2421" s="336"/>
      <c r="G2421" s="336" t="s">
        <v>3098</v>
      </c>
      <c r="H2421" s="498">
        <v>44187</v>
      </c>
      <c r="I2421" s="311" t="s">
        <v>270</v>
      </c>
      <c r="J2421" s="334"/>
    </row>
    <row r="2422" spans="1:10" s="156" customFormat="1" ht="38.25" x14ac:dyDescent="0.2">
      <c r="A2422" s="215" t="s">
        <v>7117</v>
      </c>
      <c r="B2422" s="336" t="s">
        <v>3360</v>
      </c>
      <c r="C2422" s="247" t="s">
        <v>8714</v>
      </c>
      <c r="D2422" s="247" t="s">
        <v>8714</v>
      </c>
      <c r="E2422" s="498"/>
      <c r="F2422" s="336"/>
      <c r="G2422" s="336" t="s">
        <v>3361</v>
      </c>
      <c r="H2422" s="498">
        <v>44529</v>
      </c>
      <c r="I2422" s="311" t="s">
        <v>270</v>
      </c>
      <c r="J2422" s="334"/>
    </row>
    <row r="2423" spans="1:10" s="156" customFormat="1" ht="25.5" x14ac:dyDescent="0.2">
      <c r="A2423" s="327" t="s">
        <v>7118</v>
      </c>
      <c r="B2423" s="505" t="s">
        <v>3562</v>
      </c>
      <c r="C2423" s="247" t="s">
        <v>4335</v>
      </c>
      <c r="D2423" s="247" t="s">
        <v>4335</v>
      </c>
      <c r="E2423" s="498"/>
      <c r="F2423" s="336"/>
      <c r="G2423" s="336"/>
      <c r="H2423" s="498"/>
      <c r="I2423" s="311" t="s">
        <v>270</v>
      </c>
      <c r="J2423" s="334"/>
    </row>
    <row r="2424" spans="1:10" s="156" customFormat="1" ht="25.5" x14ac:dyDescent="0.2">
      <c r="A2424" s="327" t="s">
        <v>7119</v>
      </c>
      <c r="B2424" s="505" t="s">
        <v>3562</v>
      </c>
      <c r="C2424" s="247" t="s">
        <v>4335</v>
      </c>
      <c r="D2424" s="247" t="s">
        <v>4335</v>
      </c>
      <c r="E2424" s="498"/>
      <c r="F2424" s="336"/>
      <c r="G2424" s="336"/>
      <c r="H2424" s="498"/>
      <c r="I2424" s="311" t="s">
        <v>270</v>
      </c>
      <c r="J2424" s="334"/>
    </row>
    <row r="2425" spans="1:10" s="156" customFormat="1" ht="25.5" x14ac:dyDescent="0.2">
      <c r="A2425" s="327" t="s">
        <v>7120</v>
      </c>
      <c r="B2425" s="505" t="s">
        <v>3562</v>
      </c>
      <c r="C2425" s="247" t="s">
        <v>4335</v>
      </c>
      <c r="D2425" s="247" t="s">
        <v>4335</v>
      </c>
      <c r="E2425" s="498"/>
      <c r="F2425" s="336"/>
      <c r="G2425" s="336"/>
      <c r="H2425" s="498"/>
      <c r="I2425" s="311" t="s">
        <v>270</v>
      </c>
      <c r="J2425" s="334"/>
    </row>
    <row r="2426" spans="1:10" s="156" customFormat="1" ht="25.5" x14ac:dyDescent="0.2">
      <c r="A2426" s="327" t="s">
        <v>7121</v>
      </c>
      <c r="B2426" s="505" t="s">
        <v>3563</v>
      </c>
      <c r="C2426" s="247" t="s">
        <v>4336</v>
      </c>
      <c r="D2426" s="247" t="s">
        <v>4336</v>
      </c>
      <c r="E2426" s="498"/>
      <c r="F2426" s="336"/>
      <c r="G2426" s="336"/>
      <c r="H2426" s="498"/>
      <c r="I2426" s="311" t="s">
        <v>270</v>
      </c>
      <c r="J2426" s="334"/>
    </row>
    <row r="2427" spans="1:10" s="156" customFormat="1" x14ac:dyDescent="0.2">
      <c r="A2427" s="327" t="s">
        <v>7122</v>
      </c>
      <c r="B2427" s="502" t="s">
        <v>3564</v>
      </c>
      <c r="C2427" s="503" t="s">
        <v>4337</v>
      </c>
      <c r="D2427" s="503" t="s">
        <v>4337</v>
      </c>
      <c r="E2427" s="498"/>
      <c r="F2427" s="336"/>
      <c r="G2427" s="336"/>
      <c r="H2427" s="498"/>
      <c r="I2427" s="311" t="s">
        <v>270</v>
      </c>
      <c r="J2427" s="334"/>
    </row>
    <row r="2428" spans="1:10" s="156" customFormat="1" ht="25.5" x14ac:dyDescent="0.2">
      <c r="A2428" s="327" t="s">
        <v>7123</v>
      </c>
      <c r="B2428" s="503" t="s">
        <v>8712</v>
      </c>
      <c r="C2428" s="503">
        <v>15800</v>
      </c>
      <c r="D2428" s="503">
        <v>15800</v>
      </c>
      <c r="E2428" s="498"/>
      <c r="F2428" s="336"/>
      <c r="G2428" s="336"/>
      <c r="H2428" s="498"/>
      <c r="I2428" s="311" t="s">
        <v>270</v>
      </c>
      <c r="J2428" s="334"/>
    </row>
    <row r="2429" spans="1:10" s="156" customFormat="1" x14ac:dyDescent="0.2">
      <c r="A2429" s="327" t="s">
        <v>7124</v>
      </c>
      <c r="B2429" s="501" t="s">
        <v>8713</v>
      </c>
      <c r="C2429" s="503">
        <v>32371.13</v>
      </c>
      <c r="D2429" s="503">
        <v>32371.13</v>
      </c>
      <c r="E2429" s="498"/>
      <c r="F2429" s="336"/>
      <c r="G2429" s="336"/>
      <c r="H2429" s="498"/>
      <c r="I2429" s="311" t="s">
        <v>270</v>
      </c>
      <c r="J2429" s="334"/>
    </row>
    <row r="2430" spans="1:10" s="156" customFormat="1" x14ac:dyDescent="0.2">
      <c r="A2430" s="327" t="s">
        <v>7125</v>
      </c>
      <c r="B2430" s="501" t="s">
        <v>8715</v>
      </c>
      <c r="C2430" s="503">
        <v>31620</v>
      </c>
      <c r="D2430" s="503">
        <v>31620</v>
      </c>
      <c r="E2430" s="498"/>
      <c r="F2430" s="336"/>
      <c r="G2430" s="336"/>
      <c r="H2430" s="498"/>
      <c r="I2430" s="311" t="s">
        <v>270</v>
      </c>
      <c r="J2430" s="334"/>
    </row>
    <row r="2431" spans="1:10" s="156" customFormat="1" ht="25.5" x14ac:dyDescent="0.2">
      <c r="A2431" s="327" t="s">
        <v>7126</v>
      </c>
      <c r="B2431" s="501" t="s">
        <v>8716</v>
      </c>
      <c r="C2431" s="503">
        <v>76150</v>
      </c>
      <c r="D2431" s="503">
        <v>76150</v>
      </c>
      <c r="E2431" s="498"/>
      <c r="F2431" s="336"/>
      <c r="G2431" s="336"/>
      <c r="H2431" s="498"/>
      <c r="I2431" s="311" t="s">
        <v>270</v>
      </c>
      <c r="J2431" s="334"/>
    </row>
    <row r="2432" spans="1:10" s="156" customFormat="1" x14ac:dyDescent="0.2">
      <c r="A2432" s="327" t="s">
        <v>7127</v>
      </c>
      <c r="B2432" s="501" t="s">
        <v>8717</v>
      </c>
      <c r="C2432" s="503">
        <v>25000</v>
      </c>
      <c r="D2432" s="503">
        <v>25000</v>
      </c>
      <c r="E2432" s="498"/>
      <c r="F2432" s="336"/>
      <c r="G2432" s="336"/>
      <c r="H2432" s="498"/>
      <c r="I2432" s="311" t="s">
        <v>270</v>
      </c>
      <c r="J2432" s="334"/>
    </row>
    <row r="2433" spans="1:10" s="156" customFormat="1" x14ac:dyDescent="0.2">
      <c r="A2433" s="327" t="s">
        <v>7128</v>
      </c>
      <c r="B2433" s="501" t="s">
        <v>8718</v>
      </c>
      <c r="C2433" s="503" t="s">
        <v>8719</v>
      </c>
      <c r="D2433" s="503" t="s">
        <v>8719</v>
      </c>
      <c r="E2433" s="498"/>
      <c r="F2433" s="336"/>
      <c r="G2433" s="336"/>
      <c r="H2433" s="498"/>
      <c r="I2433" s="311" t="s">
        <v>270</v>
      </c>
      <c r="J2433" s="334"/>
    </row>
    <row r="2434" spans="1:10" s="156" customFormat="1" x14ac:dyDescent="0.2">
      <c r="A2434" s="327" t="s">
        <v>7129</v>
      </c>
      <c r="B2434" s="501" t="s">
        <v>8720</v>
      </c>
      <c r="C2434" s="503">
        <v>83097.7</v>
      </c>
      <c r="D2434" s="503">
        <v>83097.7</v>
      </c>
      <c r="E2434" s="498"/>
      <c r="F2434" s="336"/>
      <c r="G2434" s="336"/>
      <c r="H2434" s="498"/>
      <c r="I2434" s="311" t="s">
        <v>270</v>
      </c>
      <c r="J2434" s="334"/>
    </row>
    <row r="2435" spans="1:10" s="156" customFormat="1" x14ac:dyDescent="0.2">
      <c r="A2435" s="327" t="s">
        <v>7130</v>
      </c>
      <c r="B2435" s="501" t="s">
        <v>8721</v>
      </c>
      <c r="C2435" s="503">
        <v>36415</v>
      </c>
      <c r="D2435" s="503">
        <v>36415</v>
      </c>
      <c r="E2435" s="498"/>
      <c r="F2435" s="336"/>
      <c r="G2435" s="336"/>
      <c r="H2435" s="498"/>
      <c r="I2435" s="311" t="s">
        <v>270</v>
      </c>
      <c r="J2435" s="334"/>
    </row>
    <row r="2436" spans="1:10" s="156" customFormat="1" x14ac:dyDescent="0.2">
      <c r="A2436" s="327" t="s">
        <v>7131</v>
      </c>
      <c r="B2436" s="501" t="s">
        <v>8722</v>
      </c>
      <c r="C2436" s="503">
        <v>35000</v>
      </c>
      <c r="D2436" s="503">
        <v>35000</v>
      </c>
      <c r="E2436" s="498"/>
      <c r="F2436" s="336"/>
      <c r="G2436" s="336"/>
      <c r="H2436" s="498"/>
      <c r="I2436" s="311" t="s">
        <v>270</v>
      </c>
      <c r="J2436" s="334"/>
    </row>
    <row r="2437" spans="1:10" s="156" customFormat="1" x14ac:dyDescent="0.2">
      <c r="A2437" s="327" t="s">
        <v>7132</v>
      </c>
      <c r="B2437" s="501" t="s">
        <v>8723</v>
      </c>
      <c r="C2437" s="503">
        <v>43252</v>
      </c>
      <c r="D2437" s="503">
        <v>43252</v>
      </c>
      <c r="E2437" s="498"/>
      <c r="F2437" s="336"/>
      <c r="G2437" s="336"/>
      <c r="H2437" s="498"/>
      <c r="I2437" s="311" t="s">
        <v>270</v>
      </c>
      <c r="J2437" s="334"/>
    </row>
    <row r="2438" spans="1:10" s="156" customFormat="1" ht="25.5" x14ac:dyDescent="0.2">
      <c r="A2438" s="327" t="s">
        <v>7133</v>
      </c>
      <c r="B2438" s="501" t="s">
        <v>8724</v>
      </c>
      <c r="C2438" s="503">
        <v>45125</v>
      </c>
      <c r="D2438" s="503">
        <v>45125</v>
      </c>
      <c r="E2438" s="498"/>
      <c r="F2438" s="336"/>
      <c r="G2438" s="336"/>
      <c r="H2438" s="498"/>
      <c r="I2438" s="311" t="s">
        <v>270</v>
      </c>
      <c r="J2438" s="334"/>
    </row>
    <row r="2439" spans="1:10" s="156" customFormat="1" ht="25.5" x14ac:dyDescent="0.2">
      <c r="A2439" s="327" t="s">
        <v>7134</v>
      </c>
      <c r="B2439" s="501" t="s">
        <v>8724</v>
      </c>
      <c r="C2439" s="503">
        <v>45125</v>
      </c>
      <c r="D2439" s="503">
        <v>45125</v>
      </c>
      <c r="E2439" s="498"/>
      <c r="F2439" s="336"/>
      <c r="G2439" s="336"/>
      <c r="H2439" s="498"/>
      <c r="I2439" s="311" t="s">
        <v>270</v>
      </c>
      <c r="J2439" s="334"/>
    </row>
    <row r="2440" spans="1:10" s="156" customFormat="1" x14ac:dyDescent="0.2">
      <c r="A2440" s="327" t="s">
        <v>7135</v>
      </c>
      <c r="B2440" s="501" t="s">
        <v>8725</v>
      </c>
      <c r="C2440" s="503">
        <v>30406.78</v>
      </c>
      <c r="D2440" s="503" t="s">
        <v>8726</v>
      </c>
      <c r="E2440" s="498"/>
      <c r="F2440" s="336"/>
      <c r="G2440" s="336"/>
      <c r="H2440" s="498"/>
      <c r="I2440" s="311" t="s">
        <v>270</v>
      </c>
      <c r="J2440" s="334"/>
    </row>
    <row r="2441" spans="1:10" s="156" customFormat="1" x14ac:dyDescent="0.2">
      <c r="A2441" s="327" t="s">
        <v>7136</v>
      </c>
      <c r="B2441" s="501" t="s">
        <v>8727</v>
      </c>
      <c r="C2441" s="503">
        <v>54636.12</v>
      </c>
      <c r="D2441" s="503">
        <v>54636.12</v>
      </c>
      <c r="E2441" s="498"/>
      <c r="F2441" s="336"/>
      <c r="G2441" s="336"/>
      <c r="H2441" s="498"/>
      <c r="I2441" s="311" t="s">
        <v>270</v>
      </c>
      <c r="J2441" s="334"/>
    </row>
    <row r="2442" spans="1:10" s="156" customFormat="1" ht="25.5" x14ac:dyDescent="0.2">
      <c r="A2442" s="327" t="s">
        <v>7137</v>
      </c>
      <c r="B2442" s="501" t="s">
        <v>8728</v>
      </c>
      <c r="C2442" s="503">
        <v>18450</v>
      </c>
      <c r="D2442" s="503">
        <v>18450</v>
      </c>
      <c r="E2442" s="498"/>
      <c r="F2442" s="336"/>
      <c r="G2442" s="336"/>
      <c r="H2442" s="498"/>
      <c r="I2442" s="311" t="s">
        <v>270</v>
      </c>
      <c r="J2442" s="334"/>
    </row>
    <row r="2443" spans="1:10" s="156" customFormat="1" ht="25.5" x14ac:dyDescent="0.2">
      <c r="A2443" s="327" t="s">
        <v>7138</v>
      </c>
      <c r="B2443" s="501" t="s">
        <v>8729</v>
      </c>
      <c r="C2443" s="503">
        <v>128000</v>
      </c>
      <c r="D2443" s="503">
        <v>128000</v>
      </c>
      <c r="E2443" s="498"/>
      <c r="F2443" s="336"/>
      <c r="G2443" s="336"/>
      <c r="H2443" s="498"/>
      <c r="I2443" s="311" t="s">
        <v>270</v>
      </c>
      <c r="J2443" s="334"/>
    </row>
    <row r="2444" spans="1:10" s="156" customFormat="1" ht="25.5" x14ac:dyDescent="0.2">
      <c r="A2444" s="327" t="s">
        <v>7139</v>
      </c>
      <c r="B2444" s="501" t="s">
        <v>8730</v>
      </c>
      <c r="C2444" s="503">
        <v>17900</v>
      </c>
      <c r="D2444" s="503">
        <v>17900</v>
      </c>
      <c r="E2444" s="498"/>
      <c r="F2444" s="336"/>
      <c r="G2444" s="336"/>
      <c r="H2444" s="498"/>
      <c r="I2444" s="311" t="s">
        <v>270</v>
      </c>
      <c r="J2444" s="334"/>
    </row>
    <row r="2445" spans="1:10" s="156" customFormat="1" x14ac:dyDescent="0.2">
      <c r="A2445" s="327" t="s">
        <v>7140</v>
      </c>
      <c r="B2445" s="501" t="s">
        <v>8731</v>
      </c>
      <c r="C2445" s="503">
        <v>16890.7</v>
      </c>
      <c r="D2445" s="503">
        <v>16890.7</v>
      </c>
      <c r="E2445" s="498"/>
      <c r="F2445" s="336"/>
      <c r="G2445" s="336"/>
      <c r="H2445" s="498"/>
      <c r="I2445" s="311" t="s">
        <v>270</v>
      </c>
      <c r="J2445" s="334"/>
    </row>
    <row r="2446" spans="1:10" s="156" customFormat="1" x14ac:dyDescent="0.2">
      <c r="A2446" s="327" t="s">
        <v>7141</v>
      </c>
      <c r="B2446" s="501" t="s">
        <v>8732</v>
      </c>
      <c r="C2446" s="503">
        <v>17740</v>
      </c>
      <c r="D2446" s="503">
        <v>17740</v>
      </c>
      <c r="E2446" s="498"/>
      <c r="F2446" s="336"/>
      <c r="G2446" s="336"/>
      <c r="H2446" s="498"/>
      <c r="I2446" s="311" t="s">
        <v>270</v>
      </c>
      <c r="J2446" s="334"/>
    </row>
    <row r="2447" spans="1:10" s="156" customFormat="1" x14ac:dyDescent="0.2">
      <c r="A2447" s="327" t="s">
        <v>7142</v>
      </c>
      <c r="B2447" s="501" t="s">
        <v>8733</v>
      </c>
      <c r="C2447" s="503">
        <v>32035</v>
      </c>
      <c r="D2447" s="503">
        <v>32035</v>
      </c>
      <c r="E2447" s="498"/>
      <c r="F2447" s="336"/>
      <c r="G2447" s="336"/>
      <c r="H2447" s="498"/>
      <c r="I2447" s="311" t="s">
        <v>270</v>
      </c>
      <c r="J2447" s="334"/>
    </row>
    <row r="2448" spans="1:10" s="156" customFormat="1" x14ac:dyDescent="0.2">
      <c r="A2448" s="327" t="s">
        <v>7143</v>
      </c>
      <c r="B2448" s="501" t="s">
        <v>8734</v>
      </c>
      <c r="C2448" s="503">
        <v>32035</v>
      </c>
      <c r="D2448" s="503">
        <v>32035</v>
      </c>
      <c r="E2448" s="498"/>
      <c r="F2448" s="336"/>
      <c r="G2448" s="336"/>
      <c r="H2448" s="498"/>
      <c r="I2448" s="311" t="s">
        <v>270</v>
      </c>
      <c r="J2448" s="334"/>
    </row>
    <row r="2449" spans="1:10" s="156" customFormat="1" x14ac:dyDescent="0.2">
      <c r="A2449" s="327" t="s">
        <v>7144</v>
      </c>
      <c r="B2449" s="501" t="s">
        <v>8735</v>
      </c>
      <c r="C2449" s="503">
        <v>32000</v>
      </c>
      <c r="D2449" s="503" t="s">
        <v>8736</v>
      </c>
      <c r="E2449" s="498"/>
      <c r="F2449" s="336"/>
      <c r="G2449" s="336"/>
      <c r="H2449" s="498"/>
      <c r="I2449" s="311" t="s">
        <v>270</v>
      </c>
      <c r="J2449" s="334"/>
    </row>
    <row r="2450" spans="1:10" s="156" customFormat="1" ht="25.5" x14ac:dyDescent="0.2">
      <c r="A2450" s="327" t="s">
        <v>7145</v>
      </c>
      <c r="B2450" s="501" t="s">
        <v>8737</v>
      </c>
      <c r="C2450" s="503">
        <v>17040</v>
      </c>
      <c r="D2450" s="503">
        <v>17040</v>
      </c>
      <c r="E2450" s="498"/>
      <c r="F2450" s="336"/>
      <c r="G2450" s="336"/>
      <c r="H2450" s="498"/>
      <c r="I2450" s="311" t="s">
        <v>270</v>
      </c>
      <c r="J2450" s="334"/>
    </row>
    <row r="2451" spans="1:10" s="156" customFormat="1" x14ac:dyDescent="0.2">
      <c r="A2451" s="327" t="s">
        <v>7146</v>
      </c>
      <c r="B2451" s="501" t="s">
        <v>8738</v>
      </c>
      <c r="C2451" s="503">
        <v>32950</v>
      </c>
      <c r="D2451" s="503">
        <v>32950</v>
      </c>
      <c r="E2451" s="498"/>
      <c r="F2451" s="336"/>
      <c r="G2451" s="336"/>
      <c r="H2451" s="498"/>
      <c r="I2451" s="311" t="s">
        <v>270</v>
      </c>
      <c r="J2451" s="334"/>
    </row>
    <row r="2452" spans="1:10" s="156" customFormat="1" x14ac:dyDescent="0.2">
      <c r="A2452" s="327" t="s">
        <v>7147</v>
      </c>
      <c r="B2452" s="501" t="s">
        <v>8739</v>
      </c>
      <c r="C2452" s="503">
        <v>60000</v>
      </c>
      <c r="D2452" s="503">
        <v>60000</v>
      </c>
      <c r="E2452" s="498"/>
      <c r="F2452" s="336"/>
      <c r="G2452" s="336"/>
      <c r="H2452" s="498"/>
      <c r="I2452" s="311" t="s">
        <v>270</v>
      </c>
      <c r="J2452" s="334"/>
    </row>
    <row r="2453" spans="1:10" s="156" customFormat="1" ht="25.5" x14ac:dyDescent="0.2">
      <c r="A2453" s="327" t="s">
        <v>7148</v>
      </c>
      <c r="B2453" s="501" t="s">
        <v>8740</v>
      </c>
      <c r="C2453" s="503">
        <v>23900</v>
      </c>
      <c r="D2453" s="503">
        <v>23900</v>
      </c>
      <c r="E2453" s="498"/>
      <c r="F2453" s="336"/>
      <c r="G2453" s="336"/>
      <c r="H2453" s="498"/>
      <c r="I2453" s="311" t="s">
        <v>270</v>
      </c>
      <c r="J2453" s="334"/>
    </row>
    <row r="2454" spans="1:10" s="156" customFormat="1" x14ac:dyDescent="0.2">
      <c r="A2454" s="327"/>
      <c r="B2454" s="501" t="s">
        <v>8759</v>
      </c>
      <c r="C2454" s="503"/>
      <c r="D2454" s="503"/>
      <c r="E2454" s="498"/>
      <c r="F2454" s="336"/>
      <c r="G2454" s="336"/>
      <c r="H2454" s="498"/>
      <c r="I2454" s="311" t="s">
        <v>270</v>
      </c>
      <c r="J2454" s="334"/>
    </row>
    <row r="2455" spans="1:10" s="156" customFormat="1" x14ac:dyDescent="0.2">
      <c r="A2455" s="327" t="s">
        <v>7149</v>
      </c>
      <c r="B2455" s="501" t="s">
        <v>8741</v>
      </c>
      <c r="C2455" s="503">
        <v>82983</v>
      </c>
      <c r="D2455" s="503" t="s">
        <v>8742</v>
      </c>
      <c r="E2455" s="498"/>
      <c r="F2455" s="336"/>
      <c r="G2455" s="336"/>
      <c r="H2455" s="498"/>
      <c r="I2455" s="311" t="s">
        <v>270</v>
      </c>
      <c r="J2455" s="334"/>
    </row>
    <row r="2456" spans="1:10" s="156" customFormat="1" x14ac:dyDescent="0.2">
      <c r="A2456" s="327" t="s">
        <v>7150</v>
      </c>
      <c r="B2456" s="501" t="s">
        <v>8743</v>
      </c>
      <c r="C2456" s="503">
        <v>15000</v>
      </c>
      <c r="D2456" s="503" t="s">
        <v>2655</v>
      </c>
      <c r="E2456" s="498"/>
      <c r="F2456" s="336"/>
      <c r="G2456" s="336"/>
      <c r="H2456" s="498"/>
      <c r="I2456" s="311" t="s">
        <v>270</v>
      </c>
      <c r="J2456" s="334"/>
    </row>
    <row r="2457" spans="1:10" s="156" customFormat="1" x14ac:dyDescent="0.2">
      <c r="A2457" s="327" t="s">
        <v>7151</v>
      </c>
      <c r="B2457" s="501" t="s">
        <v>8744</v>
      </c>
      <c r="C2457" s="503">
        <v>23000</v>
      </c>
      <c r="D2457" s="503" t="s">
        <v>8745</v>
      </c>
      <c r="E2457" s="498"/>
      <c r="F2457" s="336"/>
      <c r="G2457" s="336"/>
      <c r="H2457" s="498"/>
      <c r="I2457" s="311" t="s">
        <v>270</v>
      </c>
      <c r="J2457" s="334"/>
    </row>
    <row r="2458" spans="1:10" s="156" customFormat="1" ht="25.5" x14ac:dyDescent="0.2">
      <c r="A2458" s="327" t="s">
        <v>7152</v>
      </c>
      <c r="B2458" s="501" t="s">
        <v>8746</v>
      </c>
      <c r="C2458" s="503">
        <v>26225</v>
      </c>
      <c r="D2458" s="503" t="s">
        <v>8747</v>
      </c>
      <c r="E2458" s="498"/>
      <c r="F2458" s="336"/>
      <c r="G2458" s="336"/>
      <c r="H2458" s="498"/>
      <c r="I2458" s="311" t="s">
        <v>270</v>
      </c>
      <c r="J2458" s="334"/>
    </row>
    <row r="2459" spans="1:10" s="156" customFormat="1" x14ac:dyDescent="0.2">
      <c r="A2459" s="327" t="s">
        <v>7153</v>
      </c>
      <c r="B2459" s="501" t="s">
        <v>8748</v>
      </c>
      <c r="C2459" s="503">
        <v>45000</v>
      </c>
      <c r="D2459" s="503">
        <v>45000</v>
      </c>
      <c r="E2459" s="498"/>
      <c r="F2459" s="336"/>
      <c r="G2459" s="336"/>
      <c r="H2459" s="498"/>
      <c r="I2459" s="311" t="s">
        <v>270</v>
      </c>
      <c r="J2459" s="334"/>
    </row>
    <row r="2460" spans="1:10" s="156" customFormat="1" x14ac:dyDescent="0.2">
      <c r="A2460" s="327" t="s">
        <v>7154</v>
      </c>
      <c r="B2460" s="501" t="s">
        <v>757</v>
      </c>
      <c r="C2460" s="503">
        <v>52000</v>
      </c>
      <c r="D2460" s="503">
        <v>52000</v>
      </c>
      <c r="E2460" s="498"/>
      <c r="F2460" s="336"/>
      <c r="G2460" s="336"/>
      <c r="H2460" s="498"/>
      <c r="I2460" s="311" t="s">
        <v>270</v>
      </c>
      <c r="J2460" s="334"/>
    </row>
    <row r="2461" spans="1:10" s="156" customFormat="1" x14ac:dyDescent="0.2">
      <c r="A2461" s="327" t="s">
        <v>7155</v>
      </c>
      <c r="B2461" s="501" t="s">
        <v>8749</v>
      </c>
      <c r="C2461" s="503">
        <v>32000</v>
      </c>
      <c r="D2461" s="503">
        <v>32000</v>
      </c>
      <c r="E2461" s="498"/>
      <c r="F2461" s="336"/>
      <c r="G2461" s="336"/>
      <c r="H2461" s="498"/>
      <c r="I2461" s="311" t="s">
        <v>270</v>
      </c>
      <c r="J2461" s="334"/>
    </row>
    <row r="2462" spans="1:10" s="156" customFormat="1" x14ac:dyDescent="0.2">
      <c r="A2462" s="327" t="s">
        <v>7156</v>
      </c>
      <c r="B2462" s="501" t="s">
        <v>2161</v>
      </c>
      <c r="C2462" s="503">
        <v>46000</v>
      </c>
      <c r="D2462" s="503">
        <v>46000</v>
      </c>
      <c r="E2462" s="498"/>
      <c r="F2462" s="336"/>
      <c r="G2462" s="336"/>
      <c r="H2462" s="498"/>
      <c r="I2462" s="311" t="s">
        <v>270</v>
      </c>
      <c r="J2462" s="334"/>
    </row>
    <row r="2463" spans="1:10" s="156" customFormat="1" x14ac:dyDescent="0.2">
      <c r="A2463" s="327" t="s">
        <v>7157</v>
      </c>
      <c r="B2463" s="501" t="s">
        <v>8750</v>
      </c>
      <c r="C2463" s="503">
        <v>31752</v>
      </c>
      <c r="D2463" s="503">
        <v>31752</v>
      </c>
      <c r="E2463" s="498"/>
      <c r="F2463" s="336"/>
      <c r="G2463" s="336"/>
      <c r="H2463" s="498"/>
      <c r="I2463" s="311" t="s">
        <v>270</v>
      </c>
      <c r="J2463" s="334"/>
    </row>
    <row r="2464" spans="1:10" s="156" customFormat="1" ht="25.5" x14ac:dyDescent="0.2">
      <c r="A2464" s="327" t="s">
        <v>7158</v>
      </c>
      <c r="B2464" s="501" t="s">
        <v>8751</v>
      </c>
      <c r="C2464" s="503">
        <v>35000</v>
      </c>
      <c r="D2464" s="503">
        <v>35000</v>
      </c>
      <c r="E2464" s="498"/>
      <c r="F2464" s="336"/>
      <c r="G2464" s="336"/>
      <c r="H2464" s="498"/>
      <c r="I2464" s="311" t="s">
        <v>270</v>
      </c>
      <c r="J2464" s="334"/>
    </row>
    <row r="2465" spans="1:10" s="156" customFormat="1" x14ac:dyDescent="0.2">
      <c r="A2465" s="327" t="s">
        <v>7159</v>
      </c>
      <c r="B2465" s="501" t="s">
        <v>8752</v>
      </c>
      <c r="C2465" s="503">
        <v>15000</v>
      </c>
      <c r="D2465" s="503">
        <v>15000</v>
      </c>
      <c r="E2465" s="498"/>
      <c r="F2465" s="336"/>
      <c r="G2465" s="336"/>
      <c r="H2465" s="498"/>
      <c r="I2465" s="311" t="s">
        <v>270</v>
      </c>
      <c r="J2465" s="334"/>
    </row>
    <row r="2466" spans="1:10" s="156" customFormat="1" x14ac:dyDescent="0.2">
      <c r="A2466" s="327" t="s">
        <v>7160</v>
      </c>
      <c r="B2466" s="501" t="s">
        <v>8753</v>
      </c>
      <c r="C2466" s="503">
        <v>20000</v>
      </c>
      <c r="D2466" s="503">
        <v>20000</v>
      </c>
      <c r="E2466" s="498"/>
      <c r="F2466" s="336"/>
      <c r="G2466" s="336"/>
      <c r="H2466" s="498"/>
      <c r="I2466" s="311" t="s">
        <v>270</v>
      </c>
      <c r="J2466" s="334"/>
    </row>
    <row r="2467" spans="1:10" s="156" customFormat="1" x14ac:dyDescent="0.2">
      <c r="A2467" s="327" t="s">
        <v>7161</v>
      </c>
      <c r="B2467" s="501" t="s">
        <v>8754</v>
      </c>
      <c r="C2467" s="503">
        <v>25000</v>
      </c>
      <c r="D2467" s="503">
        <v>25000</v>
      </c>
      <c r="E2467" s="498"/>
      <c r="F2467" s="336"/>
      <c r="G2467" s="336"/>
      <c r="H2467" s="498"/>
      <c r="I2467" s="311" t="s">
        <v>270</v>
      </c>
      <c r="J2467" s="334"/>
    </row>
    <row r="2468" spans="1:10" s="156" customFormat="1" x14ac:dyDescent="0.2">
      <c r="A2468" s="327" t="s">
        <v>7162</v>
      </c>
      <c r="B2468" s="501" t="s">
        <v>8755</v>
      </c>
      <c r="C2468" s="503">
        <v>21439</v>
      </c>
      <c r="D2468" s="503">
        <v>21439</v>
      </c>
      <c r="E2468" s="498"/>
      <c r="F2468" s="336"/>
      <c r="G2468" s="336"/>
      <c r="H2468" s="498"/>
      <c r="I2468" s="311" t="s">
        <v>270</v>
      </c>
      <c r="J2468" s="334"/>
    </row>
    <row r="2469" spans="1:10" s="156" customFormat="1" x14ac:dyDescent="0.2">
      <c r="A2469" s="327" t="s">
        <v>7163</v>
      </c>
      <c r="B2469" s="501" t="s">
        <v>8756</v>
      </c>
      <c r="C2469" s="503">
        <v>25000</v>
      </c>
      <c r="D2469" s="503">
        <v>25000</v>
      </c>
      <c r="E2469" s="498"/>
      <c r="F2469" s="336"/>
      <c r="G2469" s="336"/>
      <c r="H2469" s="498"/>
      <c r="I2469" s="311" t="s">
        <v>270</v>
      </c>
      <c r="J2469" s="334"/>
    </row>
    <row r="2470" spans="1:10" s="156" customFormat="1" x14ac:dyDescent="0.2">
      <c r="A2470" s="327" t="s">
        <v>7164</v>
      </c>
      <c r="B2470" s="501" t="s">
        <v>8757</v>
      </c>
      <c r="C2470" s="503">
        <v>35000</v>
      </c>
      <c r="D2470" s="503">
        <v>35000</v>
      </c>
      <c r="E2470" s="498"/>
      <c r="F2470" s="336"/>
      <c r="G2470" s="336"/>
      <c r="H2470" s="498"/>
      <c r="I2470" s="311" t="s">
        <v>270</v>
      </c>
      <c r="J2470" s="334"/>
    </row>
    <row r="2471" spans="1:10" s="156" customFormat="1" ht="25.5" x14ac:dyDescent="0.2">
      <c r="A2471" s="327" t="s">
        <v>7165</v>
      </c>
      <c r="B2471" s="501" t="s">
        <v>8758</v>
      </c>
      <c r="C2471" s="503">
        <v>60000</v>
      </c>
      <c r="D2471" s="503">
        <v>60000</v>
      </c>
      <c r="E2471" s="498"/>
      <c r="F2471" s="336"/>
      <c r="G2471" s="336"/>
      <c r="H2471" s="498"/>
      <c r="I2471" s="311" t="s">
        <v>270</v>
      </c>
      <c r="J2471" s="334"/>
    </row>
    <row r="2472" spans="1:10" s="156" customFormat="1" x14ac:dyDescent="0.2">
      <c r="A2472" s="111"/>
      <c r="B2472" s="509" t="s">
        <v>4759</v>
      </c>
      <c r="C2472" s="510"/>
      <c r="D2472" s="510"/>
      <c r="E2472" s="280"/>
      <c r="F2472" s="260"/>
      <c r="G2472" s="232"/>
      <c r="H2472" s="280"/>
      <c r="I2472" s="311" t="s">
        <v>270</v>
      </c>
      <c r="J2472" s="231"/>
    </row>
    <row r="2473" spans="1:10" ht="38.25" x14ac:dyDescent="0.2">
      <c r="A2473" s="157" t="s">
        <v>7166</v>
      </c>
      <c r="B2473" s="242" t="s">
        <v>3296</v>
      </c>
      <c r="C2473" s="242">
        <v>3350000</v>
      </c>
      <c r="D2473" s="242"/>
      <c r="E2473" s="242" t="s">
        <v>3348</v>
      </c>
      <c r="F2473" s="242"/>
      <c r="G2473" s="242" t="s">
        <v>3347</v>
      </c>
      <c r="H2473" s="242" t="s">
        <v>3348</v>
      </c>
      <c r="I2473" s="311" t="s">
        <v>270</v>
      </c>
      <c r="J2473" s="263"/>
    </row>
    <row r="2474" spans="1:10" ht="25.5" x14ac:dyDescent="0.2">
      <c r="A2474" s="157" t="s">
        <v>7167</v>
      </c>
      <c r="B2474" s="242" t="s">
        <v>3297</v>
      </c>
      <c r="C2474" s="242">
        <v>39552</v>
      </c>
      <c r="D2474" s="242"/>
      <c r="E2474" s="242" t="s">
        <v>3348</v>
      </c>
      <c r="F2474" s="242"/>
      <c r="G2474" s="242" t="s">
        <v>3347</v>
      </c>
      <c r="H2474" s="242" t="s">
        <v>3348</v>
      </c>
      <c r="I2474" s="311" t="s">
        <v>270</v>
      </c>
      <c r="J2474" s="263"/>
    </row>
    <row r="2475" spans="1:10" ht="25.5" x14ac:dyDescent="0.2">
      <c r="A2475" s="157" t="s">
        <v>7168</v>
      </c>
      <c r="B2475" s="242" t="s">
        <v>3297</v>
      </c>
      <c r="C2475" s="242">
        <v>39552</v>
      </c>
      <c r="D2475" s="242"/>
      <c r="E2475" s="242" t="s">
        <v>3348</v>
      </c>
      <c r="F2475" s="242"/>
      <c r="G2475" s="242" t="s">
        <v>3347</v>
      </c>
      <c r="H2475" s="242" t="s">
        <v>3348</v>
      </c>
      <c r="I2475" s="311" t="s">
        <v>270</v>
      </c>
      <c r="J2475" s="263"/>
    </row>
    <row r="2476" spans="1:10" ht="25.5" x14ac:dyDescent="0.2">
      <c r="A2476" s="157" t="s">
        <v>7169</v>
      </c>
      <c r="B2476" s="242" t="s">
        <v>3297</v>
      </c>
      <c r="C2476" s="242">
        <v>39552</v>
      </c>
      <c r="D2476" s="242"/>
      <c r="E2476" s="242" t="s">
        <v>3348</v>
      </c>
      <c r="F2476" s="242"/>
      <c r="G2476" s="242" t="s">
        <v>3347</v>
      </c>
      <c r="H2476" s="242" t="s">
        <v>3348</v>
      </c>
      <c r="I2476" s="311" t="s">
        <v>270</v>
      </c>
      <c r="J2476" s="263"/>
    </row>
    <row r="2477" spans="1:10" ht="25.5" x14ac:dyDescent="0.2">
      <c r="A2477" s="157" t="s">
        <v>7170</v>
      </c>
      <c r="B2477" s="242" t="s">
        <v>3297</v>
      </c>
      <c r="C2477" s="242">
        <v>39552</v>
      </c>
      <c r="D2477" s="242"/>
      <c r="E2477" s="242" t="s">
        <v>3348</v>
      </c>
      <c r="F2477" s="242"/>
      <c r="G2477" s="242" t="s">
        <v>3347</v>
      </c>
      <c r="H2477" s="242" t="s">
        <v>3348</v>
      </c>
      <c r="I2477" s="311" t="s">
        <v>270</v>
      </c>
      <c r="J2477" s="263"/>
    </row>
    <row r="2478" spans="1:10" ht="25.5" x14ac:dyDescent="0.2">
      <c r="A2478" s="157" t="s">
        <v>7171</v>
      </c>
      <c r="B2478" s="242" t="s">
        <v>3297</v>
      </c>
      <c r="C2478" s="242">
        <v>39552</v>
      </c>
      <c r="D2478" s="242"/>
      <c r="E2478" s="242" t="s">
        <v>3348</v>
      </c>
      <c r="F2478" s="242"/>
      <c r="G2478" s="242" t="s">
        <v>3347</v>
      </c>
      <c r="H2478" s="242" t="s">
        <v>3348</v>
      </c>
      <c r="I2478" s="311" t="s">
        <v>270</v>
      </c>
      <c r="J2478" s="263"/>
    </row>
    <row r="2479" spans="1:10" ht="25.5" x14ac:dyDescent="0.2">
      <c r="A2479" s="157" t="s">
        <v>7172</v>
      </c>
      <c r="B2479" s="242" t="s">
        <v>3297</v>
      </c>
      <c r="C2479" s="242">
        <v>39552</v>
      </c>
      <c r="D2479" s="242"/>
      <c r="E2479" s="242" t="s">
        <v>3348</v>
      </c>
      <c r="F2479" s="242"/>
      <c r="G2479" s="242" t="s">
        <v>3347</v>
      </c>
      <c r="H2479" s="242" t="s">
        <v>3348</v>
      </c>
      <c r="I2479" s="311" t="s">
        <v>270</v>
      </c>
      <c r="J2479" s="263"/>
    </row>
    <row r="2480" spans="1:10" ht="25.5" x14ac:dyDescent="0.2">
      <c r="A2480" s="157" t="s">
        <v>7173</v>
      </c>
      <c r="B2480" s="242" t="s">
        <v>3297</v>
      </c>
      <c r="C2480" s="242">
        <v>39552</v>
      </c>
      <c r="D2480" s="242"/>
      <c r="E2480" s="242" t="s">
        <v>3348</v>
      </c>
      <c r="F2480" s="242"/>
      <c r="G2480" s="242" t="s">
        <v>3347</v>
      </c>
      <c r="H2480" s="242" t="s">
        <v>3348</v>
      </c>
      <c r="I2480" s="311" t="s">
        <v>270</v>
      </c>
      <c r="J2480" s="263"/>
    </row>
    <row r="2481" spans="1:10" ht="25.5" x14ac:dyDescent="0.2">
      <c r="A2481" s="157" t="s">
        <v>7174</v>
      </c>
      <c r="B2481" s="242" t="s">
        <v>3297</v>
      </c>
      <c r="C2481" s="242">
        <v>39552</v>
      </c>
      <c r="D2481" s="242"/>
      <c r="E2481" s="242" t="s">
        <v>3348</v>
      </c>
      <c r="F2481" s="242"/>
      <c r="G2481" s="242" t="s">
        <v>3347</v>
      </c>
      <c r="H2481" s="242" t="s">
        <v>3348</v>
      </c>
      <c r="I2481" s="311" t="s">
        <v>270</v>
      </c>
      <c r="J2481" s="263"/>
    </row>
    <row r="2482" spans="1:10" ht="25.5" x14ac:dyDescent="0.2">
      <c r="A2482" s="157" t="s">
        <v>7175</v>
      </c>
      <c r="B2482" s="242" t="s">
        <v>3298</v>
      </c>
      <c r="C2482" s="242">
        <v>507500</v>
      </c>
      <c r="D2482" s="242"/>
      <c r="E2482" s="242" t="s">
        <v>3348</v>
      </c>
      <c r="F2482" s="242"/>
      <c r="G2482" s="242" t="s">
        <v>3347</v>
      </c>
      <c r="H2482" s="242" t="s">
        <v>3348</v>
      </c>
      <c r="I2482" s="311" t="s">
        <v>270</v>
      </c>
      <c r="J2482" s="263"/>
    </row>
    <row r="2483" spans="1:10" ht="25.5" x14ac:dyDescent="0.2">
      <c r="A2483" s="157" t="s">
        <v>7176</v>
      </c>
      <c r="B2483" s="242" t="s">
        <v>3299</v>
      </c>
      <c r="C2483" s="242">
        <v>17400</v>
      </c>
      <c r="D2483" s="242"/>
      <c r="E2483" s="242" t="s">
        <v>3348</v>
      </c>
      <c r="F2483" s="242"/>
      <c r="G2483" s="242" t="s">
        <v>3347</v>
      </c>
      <c r="H2483" s="242" t="s">
        <v>3348</v>
      </c>
      <c r="I2483" s="311" t="s">
        <v>270</v>
      </c>
      <c r="J2483" s="263"/>
    </row>
    <row r="2484" spans="1:10" ht="25.5" x14ac:dyDescent="0.2">
      <c r="A2484" s="157" t="s">
        <v>7177</v>
      </c>
      <c r="B2484" s="242" t="s">
        <v>3299</v>
      </c>
      <c r="C2484" s="242">
        <v>17400</v>
      </c>
      <c r="D2484" s="242"/>
      <c r="E2484" s="242" t="s">
        <v>3348</v>
      </c>
      <c r="F2484" s="242"/>
      <c r="G2484" s="242" t="s">
        <v>3347</v>
      </c>
      <c r="H2484" s="242" t="s">
        <v>3348</v>
      </c>
      <c r="I2484" s="311" t="s">
        <v>270</v>
      </c>
      <c r="J2484" s="263"/>
    </row>
    <row r="2485" spans="1:10" ht="25.5" x14ac:dyDescent="0.2">
      <c r="A2485" s="157" t="s">
        <v>7178</v>
      </c>
      <c r="B2485" s="242" t="s">
        <v>3299</v>
      </c>
      <c r="C2485" s="242">
        <v>17400</v>
      </c>
      <c r="D2485" s="242"/>
      <c r="E2485" s="242" t="s">
        <v>3348</v>
      </c>
      <c r="F2485" s="242"/>
      <c r="G2485" s="242" t="s">
        <v>3347</v>
      </c>
      <c r="H2485" s="242" t="s">
        <v>3348</v>
      </c>
      <c r="I2485" s="311" t="s">
        <v>270</v>
      </c>
      <c r="J2485" s="263"/>
    </row>
    <row r="2486" spans="1:10" ht="25.5" x14ac:dyDescent="0.2">
      <c r="A2486" s="157" t="s">
        <v>7179</v>
      </c>
      <c r="B2486" s="242" t="s">
        <v>3299</v>
      </c>
      <c r="C2486" s="242">
        <v>17400</v>
      </c>
      <c r="D2486" s="242"/>
      <c r="E2486" s="242" t="s">
        <v>3348</v>
      </c>
      <c r="F2486" s="242"/>
      <c r="G2486" s="242" t="s">
        <v>3347</v>
      </c>
      <c r="H2486" s="242" t="s">
        <v>3348</v>
      </c>
      <c r="I2486" s="311" t="s">
        <v>270</v>
      </c>
      <c r="J2486" s="263"/>
    </row>
    <row r="2487" spans="1:10" ht="25.5" x14ac:dyDescent="0.2">
      <c r="A2487" s="157" t="s">
        <v>7180</v>
      </c>
      <c r="B2487" s="242" t="s">
        <v>3299</v>
      </c>
      <c r="C2487" s="242">
        <v>17400</v>
      </c>
      <c r="D2487" s="242"/>
      <c r="E2487" s="242" t="s">
        <v>3348</v>
      </c>
      <c r="F2487" s="242"/>
      <c r="G2487" s="242" t="s">
        <v>3347</v>
      </c>
      <c r="H2487" s="242" t="s">
        <v>3348</v>
      </c>
      <c r="I2487" s="311" t="s">
        <v>270</v>
      </c>
      <c r="J2487" s="263"/>
    </row>
    <row r="2488" spans="1:10" ht="25.5" x14ac:dyDescent="0.2">
      <c r="A2488" s="157" t="s">
        <v>7181</v>
      </c>
      <c r="B2488" s="242" t="s">
        <v>3300</v>
      </c>
      <c r="C2488" s="242">
        <v>29000</v>
      </c>
      <c r="D2488" s="242"/>
      <c r="E2488" s="242" t="s">
        <v>3348</v>
      </c>
      <c r="F2488" s="242"/>
      <c r="G2488" s="242" t="s">
        <v>3347</v>
      </c>
      <c r="H2488" s="242" t="s">
        <v>3348</v>
      </c>
      <c r="I2488" s="311" t="s">
        <v>270</v>
      </c>
      <c r="J2488" s="263"/>
    </row>
    <row r="2489" spans="1:10" ht="25.5" x14ac:dyDescent="0.2">
      <c r="A2489" s="157" t="s">
        <v>7182</v>
      </c>
      <c r="B2489" s="242" t="s">
        <v>3301</v>
      </c>
      <c r="C2489" s="242">
        <v>45000</v>
      </c>
      <c r="D2489" s="242"/>
      <c r="E2489" s="242" t="s">
        <v>3348</v>
      </c>
      <c r="F2489" s="242"/>
      <c r="G2489" s="242" t="s">
        <v>3347</v>
      </c>
      <c r="H2489" s="242" t="s">
        <v>3348</v>
      </c>
      <c r="I2489" s="311" t="s">
        <v>270</v>
      </c>
      <c r="J2489" s="263"/>
    </row>
    <row r="2490" spans="1:10" x14ac:dyDescent="0.2">
      <c r="A2490" s="157" t="s">
        <v>7183</v>
      </c>
      <c r="B2490" s="242" t="s">
        <v>3302</v>
      </c>
      <c r="C2490" s="242">
        <v>37500</v>
      </c>
      <c r="D2490" s="242"/>
      <c r="E2490" s="242" t="s">
        <v>3348</v>
      </c>
      <c r="F2490" s="242"/>
      <c r="G2490" s="242" t="s">
        <v>3347</v>
      </c>
      <c r="H2490" s="242" t="s">
        <v>3348</v>
      </c>
      <c r="I2490" s="311" t="s">
        <v>270</v>
      </c>
      <c r="J2490" s="263"/>
    </row>
    <row r="2491" spans="1:10" ht="25.5" x14ac:dyDescent="0.2">
      <c r="A2491" s="157" t="s">
        <v>7184</v>
      </c>
      <c r="B2491" s="242" t="s">
        <v>3303</v>
      </c>
      <c r="C2491" s="242">
        <v>34000</v>
      </c>
      <c r="D2491" s="242"/>
      <c r="E2491" s="242" t="s">
        <v>3348</v>
      </c>
      <c r="F2491" s="242"/>
      <c r="G2491" s="242" t="s">
        <v>3347</v>
      </c>
      <c r="H2491" s="242" t="s">
        <v>3348</v>
      </c>
      <c r="I2491" s="311" t="s">
        <v>270</v>
      </c>
      <c r="J2491" s="263"/>
    </row>
    <row r="2492" spans="1:10" ht="38.25" x14ac:dyDescent="0.2">
      <c r="A2492" s="157" t="s">
        <v>7185</v>
      </c>
      <c r="B2492" s="242" t="s">
        <v>3304</v>
      </c>
      <c r="C2492" s="242">
        <v>132000</v>
      </c>
      <c r="D2492" s="242"/>
      <c r="E2492" s="242" t="s">
        <v>3348</v>
      </c>
      <c r="F2492" s="242"/>
      <c r="G2492" s="242" t="s">
        <v>3347</v>
      </c>
      <c r="H2492" s="242" t="s">
        <v>3348</v>
      </c>
      <c r="I2492" s="311" t="s">
        <v>270</v>
      </c>
      <c r="J2492" s="263"/>
    </row>
    <row r="2493" spans="1:10" x14ac:dyDescent="0.2">
      <c r="A2493" s="157" t="s">
        <v>7186</v>
      </c>
      <c r="B2493" s="242" t="s">
        <v>3305</v>
      </c>
      <c r="C2493" s="242">
        <v>16200</v>
      </c>
      <c r="D2493" s="242"/>
      <c r="E2493" s="242" t="s">
        <v>3348</v>
      </c>
      <c r="F2493" s="242"/>
      <c r="G2493" s="242" t="s">
        <v>3347</v>
      </c>
      <c r="H2493" s="242" t="s">
        <v>3348</v>
      </c>
      <c r="I2493" s="311" t="s">
        <v>270</v>
      </c>
      <c r="J2493" s="263"/>
    </row>
    <row r="2494" spans="1:10" x14ac:dyDescent="0.2">
      <c r="A2494" s="157" t="s">
        <v>8785</v>
      </c>
      <c r="B2494" s="242" t="s">
        <v>3305</v>
      </c>
      <c r="C2494" s="242">
        <v>16200</v>
      </c>
      <c r="D2494" s="242"/>
      <c r="E2494" s="242" t="s">
        <v>3348</v>
      </c>
      <c r="F2494" s="242"/>
      <c r="G2494" s="242" t="s">
        <v>3347</v>
      </c>
      <c r="H2494" s="242" t="s">
        <v>3348</v>
      </c>
      <c r="I2494" s="311" t="s">
        <v>270</v>
      </c>
      <c r="J2494" s="263"/>
    </row>
    <row r="2495" spans="1:10" x14ac:dyDescent="0.2">
      <c r="A2495" s="157" t="s">
        <v>8786</v>
      </c>
      <c r="B2495" s="242" t="s">
        <v>3305</v>
      </c>
      <c r="C2495" s="242">
        <v>16200</v>
      </c>
      <c r="D2495" s="242"/>
      <c r="E2495" s="242" t="s">
        <v>3348</v>
      </c>
      <c r="F2495" s="242"/>
      <c r="G2495" s="242" t="s">
        <v>3347</v>
      </c>
      <c r="H2495" s="242" t="s">
        <v>3348</v>
      </c>
      <c r="I2495" s="311" t="s">
        <v>270</v>
      </c>
      <c r="J2495" s="263"/>
    </row>
    <row r="2496" spans="1:10" x14ac:dyDescent="0.2">
      <c r="A2496" s="157" t="s">
        <v>8787</v>
      </c>
      <c r="B2496" s="242" t="s">
        <v>3305</v>
      </c>
      <c r="C2496" s="242">
        <v>16200</v>
      </c>
      <c r="D2496" s="242"/>
      <c r="E2496" s="242" t="s">
        <v>3348</v>
      </c>
      <c r="F2496" s="242"/>
      <c r="G2496" s="242" t="s">
        <v>3347</v>
      </c>
      <c r="H2496" s="242" t="s">
        <v>3348</v>
      </c>
      <c r="I2496" s="311" t="s">
        <v>270</v>
      </c>
      <c r="J2496" s="263"/>
    </row>
    <row r="2497" spans="1:10" x14ac:dyDescent="0.2">
      <c r="A2497" s="157" t="s">
        <v>8788</v>
      </c>
      <c r="B2497" s="242" t="s">
        <v>3305</v>
      </c>
      <c r="C2497" s="242">
        <v>16200</v>
      </c>
      <c r="D2497" s="242"/>
      <c r="E2497" s="242" t="s">
        <v>3348</v>
      </c>
      <c r="F2497" s="242"/>
      <c r="G2497" s="242" t="s">
        <v>3347</v>
      </c>
      <c r="H2497" s="242" t="s">
        <v>3348</v>
      </c>
      <c r="I2497" s="311" t="s">
        <v>270</v>
      </c>
      <c r="J2497" s="263"/>
    </row>
    <row r="2498" spans="1:10" x14ac:dyDescent="0.2">
      <c r="A2498" s="157" t="s">
        <v>8789</v>
      </c>
      <c r="B2498" s="242" t="s">
        <v>3305</v>
      </c>
      <c r="C2498" s="242">
        <v>16200</v>
      </c>
      <c r="D2498" s="242"/>
      <c r="E2498" s="242" t="s">
        <v>3348</v>
      </c>
      <c r="F2498" s="242"/>
      <c r="G2498" s="242" t="s">
        <v>3347</v>
      </c>
      <c r="H2498" s="242" t="s">
        <v>3348</v>
      </c>
      <c r="I2498" s="311" t="s">
        <v>270</v>
      </c>
      <c r="J2498" s="263"/>
    </row>
    <row r="2499" spans="1:10" x14ac:dyDescent="0.2">
      <c r="A2499" s="157" t="s">
        <v>8790</v>
      </c>
      <c r="B2499" s="242" t="s">
        <v>3305</v>
      </c>
      <c r="C2499" s="242">
        <v>16200</v>
      </c>
      <c r="D2499" s="242"/>
      <c r="E2499" s="242" t="s">
        <v>3348</v>
      </c>
      <c r="F2499" s="242"/>
      <c r="G2499" s="242" t="s">
        <v>3347</v>
      </c>
      <c r="H2499" s="242" t="s">
        <v>3348</v>
      </c>
      <c r="I2499" s="311" t="s">
        <v>270</v>
      </c>
      <c r="J2499" s="263"/>
    </row>
    <row r="2500" spans="1:10" x14ac:dyDescent="0.2">
      <c r="A2500" s="157" t="s">
        <v>8791</v>
      </c>
      <c r="B2500" s="242" t="s">
        <v>3305</v>
      </c>
      <c r="C2500" s="242">
        <v>16200</v>
      </c>
      <c r="D2500" s="242"/>
      <c r="E2500" s="242" t="s">
        <v>3348</v>
      </c>
      <c r="F2500" s="242"/>
      <c r="G2500" s="242" t="s">
        <v>3347</v>
      </c>
      <c r="H2500" s="242" t="s">
        <v>3348</v>
      </c>
      <c r="I2500" s="311" t="s">
        <v>270</v>
      </c>
      <c r="J2500" s="263"/>
    </row>
    <row r="2501" spans="1:10" x14ac:dyDescent="0.2">
      <c r="A2501" s="157" t="s">
        <v>8792</v>
      </c>
      <c r="B2501" s="242" t="s">
        <v>3306</v>
      </c>
      <c r="C2501" s="242">
        <v>29500</v>
      </c>
      <c r="D2501" s="242"/>
      <c r="E2501" s="242" t="s">
        <v>3348</v>
      </c>
      <c r="F2501" s="242"/>
      <c r="G2501" s="242" t="s">
        <v>3347</v>
      </c>
      <c r="H2501" s="242" t="s">
        <v>3348</v>
      </c>
      <c r="I2501" s="311" t="s">
        <v>270</v>
      </c>
      <c r="J2501" s="263"/>
    </row>
    <row r="2502" spans="1:10" ht="38.25" x14ac:dyDescent="0.2">
      <c r="A2502" s="157" t="s">
        <v>8793</v>
      </c>
      <c r="B2502" s="242" t="s">
        <v>3307</v>
      </c>
      <c r="C2502" s="242">
        <v>39700</v>
      </c>
      <c r="D2502" s="242"/>
      <c r="E2502" s="242" t="s">
        <v>3348</v>
      </c>
      <c r="F2502" s="242"/>
      <c r="G2502" s="242" t="s">
        <v>3347</v>
      </c>
      <c r="H2502" s="242" t="s">
        <v>3348</v>
      </c>
      <c r="I2502" s="311" t="s">
        <v>270</v>
      </c>
      <c r="J2502" s="263"/>
    </row>
    <row r="2503" spans="1:10" x14ac:dyDescent="0.2">
      <c r="A2503" s="157" t="s">
        <v>7187</v>
      </c>
      <c r="B2503" s="242" t="s">
        <v>3308</v>
      </c>
      <c r="C2503" s="242">
        <v>15300</v>
      </c>
      <c r="D2503" s="242"/>
      <c r="E2503" s="242" t="s">
        <v>3348</v>
      </c>
      <c r="F2503" s="242"/>
      <c r="G2503" s="242" t="s">
        <v>3347</v>
      </c>
      <c r="H2503" s="242" t="s">
        <v>3348</v>
      </c>
      <c r="I2503" s="311" t="s">
        <v>270</v>
      </c>
      <c r="J2503" s="263"/>
    </row>
    <row r="2504" spans="1:10" ht="25.5" x14ac:dyDescent="0.2">
      <c r="A2504" s="157" t="s">
        <v>7188</v>
      </c>
      <c r="B2504" s="242" t="s">
        <v>3309</v>
      </c>
      <c r="C2504" s="242">
        <v>48000</v>
      </c>
      <c r="D2504" s="242"/>
      <c r="E2504" s="242" t="s">
        <v>3348</v>
      </c>
      <c r="F2504" s="242"/>
      <c r="G2504" s="242" t="s">
        <v>3347</v>
      </c>
      <c r="H2504" s="242" t="s">
        <v>3348</v>
      </c>
      <c r="I2504" s="311" t="s">
        <v>270</v>
      </c>
      <c r="J2504" s="263"/>
    </row>
    <row r="2505" spans="1:10" ht="25.5" x14ac:dyDescent="0.2">
      <c r="A2505" s="157" t="s">
        <v>7189</v>
      </c>
      <c r="B2505" s="242" t="s">
        <v>3310</v>
      </c>
      <c r="C2505" s="242">
        <v>110000</v>
      </c>
      <c r="D2505" s="242"/>
      <c r="E2505" s="242" t="s">
        <v>3348</v>
      </c>
      <c r="F2505" s="242"/>
      <c r="G2505" s="242" t="s">
        <v>3347</v>
      </c>
      <c r="H2505" s="242" t="s">
        <v>3348</v>
      </c>
      <c r="I2505" s="311" t="s">
        <v>270</v>
      </c>
      <c r="J2505" s="263"/>
    </row>
    <row r="2506" spans="1:10" x14ac:dyDescent="0.2">
      <c r="A2506" s="157" t="s">
        <v>7190</v>
      </c>
      <c r="B2506" s="242" t="s">
        <v>3311</v>
      </c>
      <c r="C2506" s="242">
        <v>210000</v>
      </c>
      <c r="D2506" s="242"/>
      <c r="E2506" s="242" t="s">
        <v>3348</v>
      </c>
      <c r="F2506" s="242"/>
      <c r="G2506" s="242" t="s">
        <v>3347</v>
      </c>
      <c r="H2506" s="242" t="s">
        <v>3348</v>
      </c>
      <c r="I2506" s="311" t="s">
        <v>270</v>
      </c>
      <c r="J2506" s="263"/>
    </row>
    <row r="2507" spans="1:10" x14ac:dyDescent="0.2">
      <c r="A2507" s="157" t="s">
        <v>7191</v>
      </c>
      <c r="B2507" s="242" t="s">
        <v>3312</v>
      </c>
      <c r="C2507" s="242">
        <v>24800</v>
      </c>
      <c r="D2507" s="242"/>
      <c r="E2507" s="242" t="s">
        <v>3348</v>
      </c>
      <c r="F2507" s="242"/>
      <c r="G2507" s="242" t="s">
        <v>3347</v>
      </c>
      <c r="H2507" s="242" t="s">
        <v>3348</v>
      </c>
      <c r="I2507" s="311" t="s">
        <v>270</v>
      </c>
      <c r="J2507" s="263"/>
    </row>
    <row r="2508" spans="1:10" x14ac:dyDescent="0.2">
      <c r="A2508" s="157" t="s">
        <v>7192</v>
      </c>
      <c r="B2508" s="242" t="s">
        <v>3313</v>
      </c>
      <c r="C2508" s="242">
        <v>17500</v>
      </c>
      <c r="D2508" s="242"/>
      <c r="E2508" s="242" t="s">
        <v>3348</v>
      </c>
      <c r="F2508" s="242"/>
      <c r="G2508" s="242" t="s">
        <v>3347</v>
      </c>
      <c r="H2508" s="242" t="s">
        <v>3348</v>
      </c>
      <c r="I2508" s="311" t="s">
        <v>270</v>
      </c>
      <c r="J2508" s="263"/>
    </row>
    <row r="2509" spans="1:10" x14ac:dyDescent="0.2">
      <c r="A2509" s="157" t="s">
        <v>7193</v>
      </c>
      <c r="B2509" s="242" t="s">
        <v>3314</v>
      </c>
      <c r="C2509" s="242">
        <v>15059</v>
      </c>
      <c r="D2509" s="242"/>
      <c r="E2509" s="242" t="s">
        <v>3348</v>
      </c>
      <c r="F2509" s="242"/>
      <c r="G2509" s="242" t="s">
        <v>3347</v>
      </c>
      <c r="H2509" s="242" t="s">
        <v>3348</v>
      </c>
      <c r="I2509" s="311" t="s">
        <v>270</v>
      </c>
      <c r="J2509" s="263"/>
    </row>
    <row r="2510" spans="1:10" ht="25.5" x14ac:dyDescent="0.2">
      <c r="A2510" s="157" t="s">
        <v>7194</v>
      </c>
      <c r="B2510" s="242" t="s">
        <v>3315</v>
      </c>
      <c r="C2510" s="242">
        <v>15300</v>
      </c>
      <c r="D2510" s="242"/>
      <c r="E2510" s="242" t="s">
        <v>3348</v>
      </c>
      <c r="F2510" s="242"/>
      <c r="G2510" s="242" t="s">
        <v>3347</v>
      </c>
      <c r="H2510" s="242" t="s">
        <v>3348</v>
      </c>
      <c r="I2510" s="311" t="s">
        <v>270</v>
      </c>
      <c r="J2510" s="263"/>
    </row>
    <row r="2511" spans="1:10" x14ac:dyDescent="0.2">
      <c r="A2511" s="157" t="s">
        <v>7195</v>
      </c>
      <c r="B2511" s="242" t="s">
        <v>3316</v>
      </c>
      <c r="C2511" s="242">
        <v>55000</v>
      </c>
      <c r="D2511" s="242"/>
      <c r="E2511" s="242" t="s">
        <v>3348</v>
      </c>
      <c r="F2511" s="242"/>
      <c r="G2511" s="242" t="s">
        <v>3347</v>
      </c>
      <c r="H2511" s="242" t="s">
        <v>3348</v>
      </c>
      <c r="I2511" s="311" t="s">
        <v>270</v>
      </c>
      <c r="J2511" s="263"/>
    </row>
    <row r="2512" spans="1:10" ht="25.5" x14ac:dyDescent="0.2">
      <c r="A2512" s="157" t="s">
        <v>7196</v>
      </c>
      <c r="B2512" s="242" t="s">
        <v>3317</v>
      </c>
      <c r="C2512" s="242">
        <v>39000</v>
      </c>
      <c r="D2512" s="242"/>
      <c r="E2512" s="242" t="s">
        <v>3348</v>
      </c>
      <c r="F2512" s="242"/>
      <c r="G2512" s="242" t="s">
        <v>3347</v>
      </c>
      <c r="H2512" s="242" t="s">
        <v>3348</v>
      </c>
      <c r="I2512" s="311" t="s">
        <v>270</v>
      </c>
      <c r="J2512" s="263"/>
    </row>
    <row r="2513" spans="1:10" x14ac:dyDescent="0.2">
      <c r="A2513" s="157" t="s">
        <v>7197</v>
      </c>
      <c r="B2513" s="242" t="s">
        <v>3318</v>
      </c>
      <c r="C2513" s="242">
        <v>265000</v>
      </c>
      <c r="D2513" s="242"/>
      <c r="E2513" s="242" t="s">
        <v>3348</v>
      </c>
      <c r="F2513" s="242"/>
      <c r="G2513" s="242" t="s">
        <v>3347</v>
      </c>
      <c r="H2513" s="242" t="s">
        <v>3348</v>
      </c>
      <c r="I2513" s="311" t="s">
        <v>270</v>
      </c>
      <c r="J2513" s="263"/>
    </row>
    <row r="2514" spans="1:10" ht="76.5" x14ac:dyDescent="0.2">
      <c r="A2514" s="157" t="s">
        <v>7198</v>
      </c>
      <c r="B2514" s="242" t="s">
        <v>3319</v>
      </c>
      <c r="C2514" s="242">
        <v>68700</v>
      </c>
      <c r="D2514" s="242"/>
      <c r="E2514" s="242" t="s">
        <v>3348</v>
      </c>
      <c r="F2514" s="242"/>
      <c r="G2514" s="242" t="s">
        <v>3347</v>
      </c>
      <c r="H2514" s="242" t="s">
        <v>3348</v>
      </c>
      <c r="I2514" s="311" t="s">
        <v>270</v>
      </c>
      <c r="J2514" s="263"/>
    </row>
    <row r="2515" spans="1:10" ht="76.5" x14ac:dyDescent="0.2">
      <c r="A2515" s="157" t="s">
        <v>7199</v>
      </c>
      <c r="B2515" s="242" t="s">
        <v>3319</v>
      </c>
      <c r="C2515" s="242">
        <v>68700</v>
      </c>
      <c r="D2515" s="242"/>
      <c r="E2515" s="242" t="s">
        <v>3348</v>
      </c>
      <c r="F2515" s="242"/>
      <c r="G2515" s="242" t="s">
        <v>3347</v>
      </c>
      <c r="H2515" s="242" t="s">
        <v>3348</v>
      </c>
      <c r="I2515" s="311" t="s">
        <v>270</v>
      </c>
      <c r="J2515" s="263"/>
    </row>
    <row r="2516" spans="1:10" ht="76.5" x14ac:dyDescent="0.2">
      <c r="A2516" s="157" t="s">
        <v>7200</v>
      </c>
      <c r="B2516" s="242" t="s">
        <v>3319</v>
      </c>
      <c r="C2516" s="242">
        <v>68700</v>
      </c>
      <c r="D2516" s="242"/>
      <c r="E2516" s="242" t="s">
        <v>3348</v>
      </c>
      <c r="F2516" s="242"/>
      <c r="G2516" s="242" t="s">
        <v>3347</v>
      </c>
      <c r="H2516" s="242" t="s">
        <v>3348</v>
      </c>
      <c r="I2516" s="311" t="s">
        <v>270</v>
      </c>
      <c r="J2516" s="263"/>
    </row>
    <row r="2517" spans="1:10" ht="76.5" x14ac:dyDescent="0.2">
      <c r="A2517" s="157" t="s">
        <v>7201</v>
      </c>
      <c r="B2517" s="242" t="s">
        <v>3319</v>
      </c>
      <c r="C2517" s="242">
        <v>68700</v>
      </c>
      <c r="D2517" s="242"/>
      <c r="E2517" s="242" t="s">
        <v>3348</v>
      </c>
      <c r="F2517" s="242"/>
      <c r="G2517" s="242" t="s">
        <v>3347</v>
      </c>
      <c r="H2517" s="242" t="s">
        <v>3348</v>
      </c>
      <c r="I2517" s="311" t="s">
        <v>270</v>
      </c>
      <c r="J2517" s="263"/>
    </row>
    <row r="2518" spans="1:10" ht="76.5" x14ac:dyDescent="0.2">
      <c r="A2518" s="157" t="s">
        <v>7202</v>
      </c>
      <c r="B2518" s="242" t="s">
        <v>3319</v>
      </c>
      <c r="C2518" s="242">
        <v>68700</v>
      </c>
      <c r="D2518" s="242"/>
      <c r="E2518" s="242" t="s">
        <v>3348</v>
      </c>
      <c r="F2518" s="242"/>
      <c r="G2518" s="242" t="s">
        <v>3347</v>
      </c>
      <c r="H2518" s="242" t="s">
        <v>3348</v>
      </c>
      <c r="I2518" s="311" t="s">
        <v>270</v>
      </c>
      <c r="J2518" s="263"/>
    </row>
    <row r="2519" spans="1:10" ht="76.5" x14ac:dyDescent="0.2">
      <c r="A2519" s="157" t="s">
        <v>7203</v>
      </c>
      <c r="B2519" s="242" t="s">
        <v>3319</v>
      </c>
      <c r="C2519" s="242">
        <v>68700</v>
      </c>
      <c r="D2519" s="242"/>
      <c r="E2519" s="242" t="s">
        <v>3348</v>
      </c>
      <c r="F2519" s="242"/>
      <c r="G2519" s="242" t="s">
        <v>3347</v>
      </c>
      <c r="H2519" s="242" t="s">
        <v>3348</v>
      </c>
      <c r="I2519" s="311" t="s">
        <v>270</v>
      </c>
      <c r="J2519" s="263"/>
    </row>
    <row r="2520" spans="1:10" ht="76.5" x14ac:dyDescent="0.2">
      <c r="A2520" s="157" t="s">
        <v>7204</v>
      </c>
      <c r="B2520" s="242" t="s">
        <v>3319</v>
      </c>
      <c r="C2520" s="242">
        <v>68700</v>
      </c>
      <c r="D2520" s="242"/>
      <c r="E2520" s="242" t="s">
        <v>3348</v>
      </c>
      <c r="F2520" s="242"/>
      <c r="G2520" s="242" t="s">
        <v>3347</v>
      </c>
      <c r="H2520" s="242" t="s">
        <v>3348</v>
      </c>
      <c r="I2520" s="311" t="s">
        <v>270</v>
      </c>
      <c r="J2520" s="263"/>
    </row>
    <row r="2521" spans="1:10" x14ac:dyDescent="0.2">
      <c r="A2521" s="157" t="s">
        <v>7205</v>
      </c>
      <c r="B2521" s="242" t="s">
        <v>3320</v>
      </c>
      <c r="C2521" s="242">
        <v>113700</v>
      </c>
      <c r="D2521" s="242"/>
      <c r="E2521" s="242" t="s">
        <v>3348</v>
      </c>
      <c r="F2521" s="242"/>
      <c r="G2521" s="242" t="s">
        <v>3347</v>
      </c>
      <c r="H2521" s="242" t="s">
        <v>3348</v>
      </c>
      <c r="I2521" s="311" t="s">
        <v>270</v>
      </c>
      <c r="J2521" s="263"/>
    </row>
    <row r="2522" spans="1:10" ht="38.25" x14ac:dyDescent="0.2">
      <c r="A2522" s="157" t="s">
        <v>7206</v>
      </c>
      <c r="B2522" s="242" t="s">
        <v>3321</v>
      </c>
      <c r="C2522" s="242">
        <v>650000</v>
      </c>
      <c r="D2522" s="242"/>
      <c r="E2522" s="242" t="s">
        <v>3348</v>
      </c>
      <c r="F2522" s="242"/>
      <c r="G2522" s="242" t="s">
        <v>3347</v>
      </c>
      <c r="H2522" s="242" t="s">
        <v>3348</v>
      </c>
      <c r="I2522" s="311" t="s">
        <v>270</v>
      </c>
      <c r="J2522" s="263"/>
    </row>
    <row r="2523" spans="1:10" ht="38.25" x14ac:dyDescent="0.2">
      <c r="A2523" s="157" t="s">
        <v>7207</v>
      </c>
      <c r="B2523" s="242" t="s">
        <v>3322</v>
      </c>
      <c r="C2523" s="242">
        <v>82000</v>
      </c>
      <c r="D2523" s="242"/>
      <c r="E2523" s="242" t="s">
        <v>3348</v>
      </c>
      <c r="F2523" s="242"/>
      <c r="G2523" s="242" t="s">
        <v>3347</v>
      </c>
      <c r="H2523" s="242" t="s">
        <v>3348</v>
      </c>
      <c r="I2523" s="311" t="s">
        <v>270</v>
      </c>
      <c r="J2523" s="263"/>
    </row>
    <row r="2524" spans="1:10" x14ac:dyDescent="0.2">
      <c r="A2524" s="157" t="s">
        <v>7208</v>
      </c>
      <c r="B2524" s="242" t="s">
        <v>3323</v>
      </c>
      <c r="C2524" s="242">
        <v>237000</v>
      </c>
      <c r="D2524" s="242"/>
      <c r="E2524" s="242" t="s">
        <v>3348</v>
      </c>
      <c r="F2524" s="242"/>
      <c r="G2524" s="242" t="s">
        <v>3347</v>
      </c>
      <c r="H2524" s="242" t="s">
        <v>3348</v>
      </c>
      <c r="I2524" s="311" t="s">
        <v>270</v>
      </c>
      <c r="J2524" s="263"/>
    </row>
    <row r="2525" spans="1:10" x14ac:dyDescent="0.2">
      <c r="A2525" s="157" t="s">
        <v>7209</v>
      </c>
      <c r="B2525" s="242" t="s">
        <v>3324</v>
      </c>
      <c r="C2525" s="242">
        <v>34500</v>
      </c>
      <c r="D2525" s="242"/>
      <c r="E2525" s="242" t="s">
        <v>3348</v>
      </c>
      <c r="F2525" s="242"/>
      <c r="G2525" s="242" t="s">
        <v>3347</v>
      </c>
      <c r="H2525" s="242" t="s">
        <v>3348</v>
      </c>
      <c r="I2525" s="311" t="s">
        <v>270</v>
      </c>
      <c r="J2525" s="263"/>
    </row>
    <row r="2526" spans="1:10" x14ac:dyDescent="0.2">
      <c r="A2526" s="157" t="s">
        <v>7210</v>
      </c>
      <c r="B2526" s="242" t="s">
        <v>3325</v>
      </c>
      <c r="C2526" s="242">
        <v>16280</v>
      </c>
      <c r="D2526" s="242"/>
      <c r="E2526" s="242" t="s">
        <v>3348</v>
      </c>
      <c r="F2526" s="242"/>
      <c r="G2526" s="242" t="s">
        <v>3347</v>
      </c>
      <c r="H2526" s="242" t="s">
        <v>3348</v>
      </c>
      <c r="I2526" s="311" t="s">
        <v>270</v>
      </c>
      <c r="J2526" s="263"/>
    </row>
    <row r="2527" spans="1:10" x14ac:dyDescent="0.2">
      <c r="A2527" s="157" t="s">
        <v>7211</v>
      </c>
      <c r="B2527" s="242" t="s">
        <v>3325</v>
      </c>
      <c r="C2527" s="242">
        <v>16280</v>
      </c>
      <c r="D2527" s="242"/>
      <c r="E2527" s="242" t="s">
        <v>3348</v>
      </c>
      <c r="F2527" s="242"/>
      <c r="G2527" s="242" t="s">
        <v>3347</v>
      </c>
      <c r="H2527" s="242" t="s">
        <v>3348</v>
      </c>
      <c r="I2527" s="311" t="s">
        <v>270</v>
      </c>
      <c r="J2527" s="263"/>
    </row>
    <row r="2528" spans="1:10" x14ac:dyDescent="0.2">
      <c r="A2528" s="157" t="s">
        <v>7212</v>
      </c>
      <c r="B2528" s="242" t="s">
        <v>3326</v>
      </c>
      <c r="C2528" s="242">
        <v>38300</v>
      </c>
      <c r="D2528" s="242"/>
      <c r="E2528" s="242" t="s">
        <v>3348</v>
      </c>
      <c r="F2528" s="242"/>
      <c r="G2528" s="242" t="s">
        <v>3347</v>
      </c>
      <c r="H2528" s="242" t="s">
        <v>3348</v>
      </c>
      <c r="I2528" s="311" t="s">
        <v>270</v>
      </c>
      <c r="J2528" s="263"/>
    </row>
    <row r="2529" spans="1:10" x14ac:dyDescent="0.2">
      <c r="A2529" s="157" t="s">
        <v>7213</v>
      </c>
      <c r="B2529" s="242" t="s">
        <v>3327</v>
      </c>
      <c r="C2529" s="242">
        <v>15177</v>
      </c>
      <c r="D2529" s="242"/>
      <c r="E2529" s="242" t="s">
        <v>3348</v>
      </c>
      <c r="F2529" s="242"/>
      <c r="G2529" s="242" t="s">
        <v>3347</v>
      </c>
      <c r="H2529" s="242" t="s">
        <v>3348</v>
      </c>
      <c r="I2529" s="311" t="s">
        <v>270</v>
      </c>
      <c r="J2529" s="263"/>
    </row>
    <row r="2530" spans="1:10" x14ac:dyDescent="0.2">
      <c r="A2530" s="157" t="s">
        <v>7214</v>
      </c>
      <c r="B2530" s="242" t="s">
        <v>3327</v>
      </c>
      <c r="C2530" s="242">
        <v>15177</v>
      </c>
      <c r="D2530" s="242"/>
      <c r="E2530" s="242" t="s">
        <v>3348</v>
      </c>
      <c r="F2530" s="242"/>
      <c r="G2530" s="242" t="s">
        <v>3347</v>
      </c>
      <c r="H2530" s="242" t="s">
        <v>3348</v>
      </c>
      <c r="I2530" s="311" t="s">
        <v>270</v>
      </c>
      <c r="J2530" s="263"/>
    </row>
    <row r="2531" spans="1:10" ht="25.5" x14ac:dyDescent="0.2">
      <c r="A2531" s="157" t="s">
        <v>7215</v>
      </c>
      <c r="B2531" s="242" t="s">
        <v>3328</v>
      </c>
      <c r="C2531" s="242">
        <v>25044</v>
      </c>
      <c r="D2531" s="242"/>
      <c r="E2531" s="242" t="s">
        <v>3348</v>
      </c>
      <c r="F2531" s="242"/>
      <c r="G2531" s="242" t="s">
        <v>3347</v>
      </c>
      <c r="H2531" s="242" t="s">
        <v>3348</v>
      </c>
      <c r="I2531" s="311" t="s">
        <v>270</v>
      </c>
      <c r="J2531" s="263"/>
    </row>
    <row r="2532" spans="1:10" ht="25.5" x14ac:dyDescent="0.2">
      <c r="A2532" s="157" t="s">
        <v>7216</v>
      </c>
      <c r="B2532" s="242" t="s">
        <v>3328</v>
      </c>
      <c r="C2532" s="242">
        <v>25044</v>
      </c>
      <c r="D2532" s="242"/>
      <c r="E2532" s="242" t="s">
        <v>3348</v>
      </c>
      <c r="F2532" s="242"/>
      <c r="G2532" s="242" t="s">
        <v>3347</v>
      </c>
      <c r="H2532" s="242" t="s">
        <v>3348</v>
      </c>
      <c r="I2532" s="311" t="s">
        <v>270</v>
      </c>
      <c r="J2532" s="263"/>
    </row>
    <row r="2533" spans="1:10" ht="25.5" x14ac:dyDescent="0.2">
      <c r="A2533" s="157" t="s">
        <v>7217</v>
      </c>
      <c r="B2533" s="242" t="s">
        <v>3328</v>
      </c>
      <c r="C2533" s="242">
        <v>25044</v>
      </c>
      <c r="D2533" s="242"/>
      <c r="E2533" s="242" t="s">
        <v>3348</v>
      </c>
      <c r="F2533" s="242"/>
      <c r="G2533" s="242" t="s">
        <v>3347</v>
      </c>
      <c r="H2533" s="242" t="s">
        <v>3348</v>
      </c>
      <c r="I2533" s="311" t="s">
        <v>270</v>
      </c>
      <c r="J2533" s="263"/>
    </row>
    <row r="2534" spans="1:10" ht="25.5" x14ac:dyDescent="0.2">
      <c r="A2534" s="157" t="s">
        <v>7218</v>
      </c>
      <c r="B2534" s="242" t="s">
        <v>3328</v>
      </c>
      <c r="C2534" s="242">
        <v>25044</v>
      </c>
      <c r="D2534" s="242"/>
      <c r="E2534" s="242" t="s">
        <v>3348</v>
      </c>
      <c r="F2534" s="242"/>
      <c r="G2534" s="242" t="s">
        <v>3347</v>
      </c>
      <c r="H2534" s="242" t="s">
        <v>3348</v>
      </c>
      <c r="I2534" s="311" t="s">
        <v>270</v>
      </c>
      <c r="J2534" s="263"/>
    </row>
    <row r="2535" spans="1:10" ht="25.5" x14ac:dyDescent="0.2">
      <c r="A2535" s="157" t="s">
        <v>7219</v>
      </c>
      <c r="B2535" s="242" t="s">
        <v>3328</v>
      </c>
      <c r="C2535" s="242">
        <v>25044</v>
      </c>
      <c r="D2535" s="242"/>
      <c r="E2535" s="242" t="s">
        <v>3348</v>
      </c>
      <c r="F2535" s="242"/>
      <c r="G2535" s="242" t="s">
        <v>3347</v>
      </c>
      <c r="H2535" s="242" t="s">
        <v>3348</v>
      </c>
      <c r="I2535" s="311" t="s">
        <v>270</v>
      </c>
      <c r="J2535" s="263"/>
    </row>
    <row r="2536" spans="1:10" ht="25.5" x14ac:dyDescent="0.2">
      <c r="A2536" s="157" t="s">
        <v>7220</v>
      </c>
      <c r="B2536" s="242" t="s">
        <v>3329</v>
      </c>
      <c r="C2536" s="242">
        <v>144000</v>
      </c>
      <c r="D2536" s="242"/>
      <c r="E2536" s="242" t="s">
        <v>3348</v>
      </c>
      <c r="F2536" s="242"/>
      <c r="G2536" s="242" t="s">
        <v>3347</v>
      </c>
      <c r="H2536" s="242" t="s">
        <v>3348</v>
      </c>
      <c r="I2536" s="311" t="s">
        <v>270</v>
      </c>
      <c r="J2536" s="263"/>
    </row>
    <row r="2537" spans="1:10" ht="89.25" x14ac:dyDescent="0.2">
      <c r="A2537" s="157" t="s">
        <v>7221</v>
      </c>
      <c r="B2537" s="242" t="s">
        <v>3330</v>
      </c>
      <c r="C2537" s="242">
        <v>17346</v>
      </c>
      <c r="D2537" s="242"/>
      <c r="E2537" s="242" t="s">
        <v>3348</v>
      </c>
      <c r="F2537" s="242"/>
      <c r="G2537" s="242" t="s">
        <v>3347</v>
      </c>
      <c r="H2537" s="242" t="s">
        <v>3348</v>
      </c>
      <c r="I2537" s="311" t="s">
        <v>270</v>
      </c>
      <c r="J2537" s="263"/>
    </row>
    <row r="2538" spans="1:10" ht="89.25" x14ac:dyDescent="0.2">
      <c r="A2538" s="157" t="s">
        <v>7222</v>
      </c>
      <c r="B2538" s="242" t="s">
        <v>3330</v>
      </c>
      <c r="C2538" s="242">
        <v>17346</v>
      </c>
      <c r="D2538" s="242"/>
      <c r="E2538" s="242" t="s">
        <v>3348</v>
      </c>
      <c r="F2538" s="242"/>
      <c r="G2538" s="242" t="s">
        <v>3347</v>
      </c>
      <c r="H2538" s="242" t="s">
        <v>3348</v>
      </c>
      <c r="I2538" s="311" t="s">
        <v>270</v>
      </c>
      <c r="J2538" s="263"/>
    </row>
    <row r="2539" spans="1:10" ht="89.25" x14ac:dyDescent="0.2">
      <c r="A2539" s="157" t="s">
        <v>7223</v>
      </c>
      <c r="B2539" s="242" t="s">
        <v>3330</v>
      </c>
      <c r="C2539" s="242">
        <v>17346</v>
      </c>
      <c r="D2539" s="242"/>
      <c r="E2539" s="242" t="s">
        <v>3348</v>
      </c>
      <c r="F2539" s="242"/>
      <c r="G2539" s="242" t="s">
        <v>3347</v>
      </c>
      <c r="H2539" s="242" t="s">
        <v>3348</v>
      </c>
      <c r="I2539" s="311" t="s">
        <v>270</v>
      </c>
      <c r="J2539" s="263"/>
    </row>
    <row r="2540" spans="1:10" ht="89.25" x14ac:dyDescent="0.2">
      <c r="A2540" s="157" t="s">
        <v>7224</v>
      </c>
      <c r="B2540" s="242" t="s">
        <v>3330</v>
      </c>
      <c r="C2540" s="242">
        <v>17346</v>
      </c>
      <c r="D2540" s="242"/>
      <c r="E2540" s="242" t="s">
        <v>3348</v>
      </c>
      <c r="F2540" s="242"/>
      <c r="G2540" s="242" t="s">
        <v>3347</v>
      </c>
      <c r="H2540" s="242" t="s">
        <v>3348</v>
      </c>
      <c r="I2540" s="311" t="s">
        <v>270</v>
      </c>
      <c r="J2540" s="263"/>
    </row>
    <row r="2541" spans="1:10" ht="89.25" x14ac:dyDescent="0.2">
      <c r="A2541" s="157" t="s">
        <v>7225</v>
      </c>
      <c r="B2541" s="242" t="s">
        <v>3330</v>
      </c>
      <c r="C2541" s="242">
        <v>17346</v>
      </c>
      <c r="D2541" s="242"/>
      <c r="E2541" s="242" t="s">
        <v>3348</v>
      </c>
      <c r="F2541" s="242"/>
      <c r="G2541" s="242" t="s">
        <v>3347</v>
      </c>
      <c r="H2541" s="242" t="s">
        <v>3348</v>
      </c>
      <c r="I2541" s="311" t="s">
        <v>270</v>
      </c>
      <c r="J2541" s="263"/>
    </row>
    <row r="2542" spans="1:10" ht="89.25" x14ac:dyDescent="0.2">
      <c r="A2542" s="157" t="s">
        <v>7226</v>
      </c>
      <c r="B2542" s="242" t="s">
        <v>3331</v>
      </c>
      <c r="C2542" s="242">
        <v>17346</v>
      </c>
      <c r="D2542" s="242"/>
      <c r="E2542" s="242" t="s">
        <v>3348</v>
      </c>
      <c r="F2542" s="242"/>
      <c r="G2542" s="242" t="s">
        <v>3347</v>
      </c>
      <c r="H2542" s="242" t="s">
        <v>3348</v>
      </c>
      <c r="I2542" s="311" t="s">
        <v>270</v>
      </c>
      <c r="J2542" s="263"/>
    </row>
    <row r="2543" spans="1:10" ht="89.25" x14ac:dyDescent="0.2">
      <c r="A2543" s="157" t="s">
        <v>7227</v>
      </c>
      <c r="B2543" s="242" t="s">
        <v>3330</v>
      </c>
      <c r="C2543" s="242">
        <v>17346</v>
      </c>
      <c r="D2543" s="242"/>
      <c r="E2543" s="242" t="s">
        <v>3348</v>
      </c>
      <c r="F2543" s="242"/>
      <c r="G2543" s="242" t="s">
        <v>3347</v>
      </c>
      <c r="H2543" s="242" t="s">
        <v>3348</v>
      </c>
      <c r="I2543" s="311" t="s">
        <v>270</v>
      </c>
      <c r="J2543" s="263"/>
    </row>
    <row r="2544" spans="1:10" ht="89.25" x14ac:dyDescent="0.2">
      <c r="A2544" s="157" t="s">
        <v>7228</v>
      </c>
      <c r="B2544" s="242" t="s">
        <v>3330</v>
      </c>
      <c r="C2544" s="242">
        <v>17346</v>
      </c>
      <c r="D2544" s="242"/>
      <c r="E2544" s="242" t="s">
        <v>3348</v>
      </c>
      <c r="F2544" s="242"/>
      <c r="G2544" s="242" t="s">
        <v>3347</v>
      </c>
      <c r="H2544" s="242" t="s">
        <v>3348</v>
      </c>
      <c r="I2544" s="311" t="s">
        <v>270</v>
      </c>
      <c r="J2544" s="263"/>
    </row>
    <row r="2545" spans="1:10" ht="89.25" x14ac:dyDescent="0.2">
      <c r="A2545" s="157" t="s">
        <v>7229</v>
      </c>
      <c r="B2545" s="242" t="s">
        <v>3330</v>
      </c>
      <c r="C2545" s="242">
        <v>17346</v>
      </c>
      <c r="D2545" s="242"/>
      <c r="E2545" s="242" t="s">
        <v>3348</v>
      </c>
      <c r="F2545" s="242"/>
      <c r="G2545" s="242" t="s">
        <v>3347</v>
      </c>
      <c r="H2545" s="242" t="s">
        <v>3348</v>
      </c>
      <c r="I2545" s="311" t="s">
        <v>270</v>
      </c>
      <c r="J2545" s="263"/>
    </row>
    <row r="2546" spans="1:10" ht="89.25" x14ac:dyDescent="0.2">
      <c r="A2546" s="157" t="s">
        <v>7230</v>
      </c>
      <c r="B2546" s="242" t="s">
        <v>3330</v>
      </c>
      <c r="C2546" s="242">
        <v>17346</v>
      </c>
      <c r="D2546" s="242"/>
      <c r="E2546" s="242" t="s">
        <v>3348</v>
      </c>
      <c r="F2546" s="242"/>
      <c r="G2546" s="242" t="s">
        <v>3347</v>
      </c>
      <c r="H2546" s="242" t="s">
        <v>3348</v>
      </c>
      <c r="I2546" s="311" t="s">
        <v>270</v>
      </c>
      <c r="J2546" s="263"/>
    </row>
    <row r="2547" spans="1:10" ht="89.25" x14ac:dyDescent="0.2">
      <c r="A2547" s="157" t="s">
        <v>7231</v>
      </c>
      <c r="B2547" s="242" t="s">
        <v>3330</v>
      </c>
      <c r="C2547" s="242">
        <v>17346</v>
      </c>
      <c r="D2547" s="242"/>
      <c r="E2547" s="242" t="s">
        <v>3348</v>
      </c>
      <c r="F2547" s="242"/>
      <c r="G2547" s="242" t="s">
        <v>3347</v>
      </c>
      <c r="H2547" s="242" t="s">
        <v>3348</v>
      </c>
      <c r="I2547" s="311" t="s">
        <v>270</v>
      </c>
      <c r="J2547" s="263"/>
    </row>
    <row r="2548" spans="1:10" ht="89.25" x14ac:dyDescent="0.2">
      <c r="A2548" s="157" t="s">
        <v>7232</v>
      </c>
      <c r="B2548" s="242" t="s">
        <v>3330</v>
      </c>
      <c r="C2548" s="242">
        <v>17346</v>
      </c>
      <c r="D2548" s="242"/>
      <c r="E2548" s="242" t="s">
        <v>3348</v>
      </c>
      <c r="F2548" s="242"/>
      <c r="G2548" s="242" t="s">
        <v>3347</v>
      </c>
      <c r="H2548" s="242" t="s">
        <v>3348</v>
      </c>
      <c r="I2548" s="311" t="s">
        <v>270</v>
      </c>
      <c r="J2548" s="263"/>
    </row>
    <row r="2549" spans="1:10" ht="89.25" x14ac:dyDescent="0.2">
      <c r="A2549" s="157" t="s">
        <v>7233</v>
      </c>
      <c r="B2549" s="242" t="s">
        <v>3330</v>
      </c>
      <c r="C2549" s="242">
        <v>17346</v>
      </c>
      <c r="D2549" s="242"/>
      <c r="E2549" s="242" t="s">
        <v>3348</v>
      </c>
      <c r="F2549" s="242"/>
      <c r="G2549" s="242" t="s">
        <v>3347</v>
      </c>
      <c r="H2549" s="242" t="s">
        <v>3348</v>
      </c>
      <c r="I2549" s="311" t="s">
        <v>270</v>
      </c>
      <c r="J2549" s="263"/>
    </row>
    <row r="2550" spans="1:10" ht="89.25" x14ac:dyDescent="0.2">
      <c r="A2550" s="157" t="s">
        <v>7234</v>
      </c>
      <c r="B2550" s="242" t="s">
        <v>3330</v>
      </c>
      <c r="C2550" s="242">
        <v>17346</v>
      </c>
      <c r="D2550" s="242"/>
      <c r="E2550" s="242" t="s">
        <v>3348</v>
      </c>
      <c r="F2550" s="242"/>
      <c r="G2550" s="242" t="s">
        <v>3347</v>
      </c>
      <c r="H2550" s="242" t="s">
        <v>3348</v>
      </c>
      <c r="I2550" s="311" t="s">
        <v>270</v>
      </c>
      <c r="J2550" s="263"/>
    </row>
    <row r="2551" spans="1:10" ht="89.25" x14ac:dyDescent="0.2">
      <c r="A2551" s="157" t="s">
        <v>7235</v>
      </c>
      <c r="B2551" s="242" t="s">
        <v>3330</v>
      </c>
      <c r="C2551" s="242">
        <v>17346</v>
      </c>
      <c r="D2551" s="242"/>
      <c r="E2551" s="242" t="s">
        <v>3348</v>
      </c>
      <c r="F2551" s="242"/>
      <c r="G2551" s="242" t="s">
        <v>3347</v>
      </c>
      <c r="H2551" s="242" t="s">
        <v>3348</v>
      </c>
      <c r="I2551" s="311" t="s">
        <v>270</v>
      </c>
      <c r="J2551" s="263"/>
    </row>
    <row r="2552" spans="1:10" ht="89.25" x14ac:dyDescent="0.2">
      <c r="A2552" s="157" t="s">
        <v>7236</v>
      </c>
      <c r="B2552" s="242" t="s">
        <v>3330</v>
      </c>
      <c r="C2552" s="242">
        <v>17346</v>
      </c>
      <c r="D2552" s="242"/>
      <c r="E2552" s="242" t="s">
        <v>3348</v>
      </c>
      <c r="F2552" s="242"/>
      <c r="G2552" s="242" t="s">
        <v>3347</v>
      </c>
      <c r="H2552" s="242" t="s">
        <v>3348</v>
      </c>
      <c r="I2552" s="311" t="s">
        <v>270</v>
      </c>
      <c r="J2552" s="263"/>
    </row>
    <row r="2553" spans="1:10" x14ac:dyDescent="0.2">
      <c r="A2553" s="157" t="s">
        <v>7237</v>
      </c>
      <c r="B2553" s="242" t="s">
        <v>3332</v>
      </c>
      <c r="C2553" s="242">
        <v>19600</v>
      </c>
      <c r="D2553" s="242"/>
      <c r="E2553" s="242" t="s">
        <v>3348</v>
      </c>
      <c r="F2553" s="242"/>
      <c r="G2553" s="242" t="s">
        <v>3347</v>
      </c>
      <c r="H2553" s="242" t="s">
        <v>3348</v>
      </c>
      <c r="I2553" s="311" t="s">
        <v>270</v>
      </c>
      <c r="J2553" s="263"/>
    </row>
    <row r="2554" spans="1:10" x14ac:dyDescent="0.2">
      <c r="A2554" s="157" t="s">
        <v>7238</v>
      </c>
      <c r="B2554" s="242" t="s">
        <v>3333</v>
      </c>
      <c r="C2554" s="242">
        <v>27200</v>
      </c>
      <c r="D2554" s="242"/>
      <c r="E2554" s="242" t="s">
        <v>3348</v>
      </c>
      <c r="F2554" s="242"/>
      <c r="G2554" s="242" t="s">
        <v>3347</v>
      </c>
      <c r="H2554" s="242" t="s">
        <v>3348</v>
      </c>
      <c r="I2554" s="311" t="s">
        <v>270</v>
      </c>
      <c r="J2554" s="263"/>
    </row>
    <row r="2555" spans="1:10" x14ac:dyDescent="0.2">
      <c r="A2555" s="157" t="s">
        <v>7239</v>
      </c>
      <c r="B2555" s="242" t="s">
        <v>3333</v>
      </c>
      <c r="C2555" s="242">
        <v>27200</v>
      </c>
      <c r="D2555" s="242"/>
      <c r="E2555" s="242" t="s">
        <v>3348</v>
      </c>
      <c r="F2555" s="242"/>
      <c r="G2555" s="242" t="s">
        <v>3347</v>
      </c>
      <c r="H2555" s="242" t="s">
        <v>3348</v>
      </c>
      <c r="I2555" s="311" t="s">
        <v>270</v>
      </c>
      <c r="J2555" s="263"/>
    </row>
    <row r="2556" spans="1:10" x14ac:dyDescent="0.2">
      <c r="A2556" s="157" t="s">
        <v>7240</v>
      </c>
      <c r="B2556" s="242" t="s">
        <v>3334</v>
      </c>
      <c r="C2556" s="242">
        <v>140000</v>
      </c>
      <c r="D2556" s="242"/>
      <c r="E2556" s="242" t="s">
        <v>3348</v>
      </c>
      <c r="F2556" s="242"/>
      <c r="G2556" s="242" t="s">
        <v>3347</v>
      </c>
      <c r="H2556" s="242" t="s">
        <v>3348</v>
      </c>
      <c r="I2556" s="311" t="s">
        <v>270</v>
      </c>
      <c r="J2556" s="263"/>
    </row>
    <row r="2557" spans="1:10" x14ac:dyDescent="0.2">
      <c r="A2557" s="157" t="s">
        <v>7241</v>
      </c>
      <c r="B2557" s="242" t="s">
        <v>3335</v>
      </c>
      <c r="C2557" s="242">
        <v>53000</v>
      </c>
      <c r="D2557" s="242"/>
      <c r="E2557" s="242" t="s">
        <v>3348</v>
      </c>
      <c r="F2557" s="242"/>
      <c r="G2557" s="242" t="s">
        <v>3347</v>
      </c>
      <c r="H2557" s="242" t="s">
        <v>3348</v>
      </c>
      <c r="I2557" s="311" t="s">
        <v>270</v>
      </c>
      <c r="J2557" s="263"/>
    </row>
    <row r="2558" spans="1:10" x14ac:dyDescent="0.2">
      <c r="A2558" s="157" t="s">
        <v>7242</v>
      </c>
      <c r="B2558" s="242" t="s">
        <v>3336</v>
      </c>
      <c r="C2558" s="242">
        <v>41700</v>
      </c>
      <c r="D2558" s="242"/>
      <c r="E2558" s="242" t="s">
        <v>3348</v>
      </c>
      <c r="F2558" s="242"/>
      <c r="G2558" s="242" t="s">
        <v>3347</v>
      </c>
      <c r="H2558" s="242" t="s">
        <v>3348</v>
      </c>
      <c r="I2558" s="311" t="s">
        <v>270</v>
      </c>
      <c r="J2558" s="263"/>
    </row>
    <row r="2559" spans="1:10" ht="25.5" x14ac:dyDescent="0.2">
      <c r="A2559" s="157" t="s">
        <v>7243</v>
      </c>
      <c r="B2559" s="242" t="s">
        <v>3337</v>
      </c>
      <c r="C2559" s="242">
        <v>58000</v>
      </c>
      <c r="D2559" s="242"/>
      <c r="E2559" s="242" t="s">
        <v>3348</v>
      </c>
      <c r="F2559" s="242"/>
      <c r="G2559" s="242" t="s">
        <v>3347</v>
      </c>
      <c r="H2559" s="242" t="s">
        <v>3348</v>
      </c>
      <c r="I2559" s="311" t="s">
        <v>270</v>
      </c>
      <c r="J2559" s="263"/>
    </row>
    <row r="2560" spans="1:10" ht="25.5" x14ac:dyDescent="0.2">
      <c r="A2560" s="157" t="s">
        <v>7244</v>
      </c>
      <c r="B2560" s="242" t="s">
        <v>3338</v>
      </c>
      <c r="C2560" s="242">
        <v>44000</v>
      </c>
      <c r="D2560" s="242"/>
      <c r="E2560" s="242" t="s">
        <v>3348</v>
      </c>
      <c r="F2560" s="242"/>
      <c r="G2560" s="242" t="s">
        <v>3347</v>
      </c>
      <c r="H2560" s="242" t="s">
        <v>3348</v>
      </c>
      <c r="I2560" s="311" t="s">
        <v>270</v>
      </c>
      <c r="J2560" s="263"/>
    </row>
    <row r="2561" spans="1:10" ht="25.5" x14ac:dyDescent="0.2">
      <c r="A2561" s="157" t="s">
        <v>7245</v>
      </c>
      <c r="B2561" s="242" t="s">
        <v>3338</v>
      </c>
      <c r="C2561" s="242">
        <v>44000</v>
      </c>
      <c r="D2561" s="242"/>
      <c r="E2561" s="242" t="s">
        <v>3348</v>
      </c>
      <c r="F2561" s="242"/>
      <c r="G2561" s="242" t="s">
        <v>3347</v>
      </c>
      <c r="H2561" s="242" t="s">
        <v>3348</v>
      </c>
      <c r="I2561" s="311" t="s">
        <v>270</v>
      </c>
      <c r="J2561" s="263"/>
    </row>
    <row r="2562" spans="1:10" ht="25.5" x14ac:dyDescent="0.2">
      <c r="A2562" s="157" t="s">
        <v>7246</v>
      </c>
      <c r="B2562" s="242" t="s">
        <v>3338</v>
      </c>
      <c r="C2562" s="242">
        <v>44000</v>
      </c>
      <c r="D2562" s="242"/>
      <c r="E2562" s="242" t="s">
        <v>3348</v>
      </c>
      <c r="F2562" s="242"/>
      <c r="G2562" s="242" t="s">
        <v>3347</v>
      </c>
      <c r="H2562" s="242" t="s">
        <v>3348</v>
      </c>
      <c r="I2562" s="311" t="s">
        <v>270</v>
      </c>
      <c r="J2562" s="263"/>
    </row>
    <row r="2563" spans="1:10" ht="25.5" x14ac:dyDescent="0.2">
      <c r="A2563" s="157" t="s">
        <v>7247</v>
      </c>
      <c r="B2563" s="242" t="s">
        <v>3338</v>
      </c>
      <c r="C2563" s="242">
        <v>44000</v>
      </c>
      <c r="D2563" s="242"/>
      <c r="E2563" s="242" t="s">
        <v>3348</v>
      </c>
      <c r="F2563" s="242"/>
      <c r="G2563" s="242" t="s">
        <v>3347</v>
      </c>
      <c r="H2563" s="242" t="s">
        <v>3348</v>
      </c>
      <c r="I2563" s="311" t="s">
        <v>270</v>
      </c>
      <c r="J2563" s="263"/>
    </row>
    <row r="2564" spans="1:10" ht="25.5" x14ac:dyDescent="0.2">
      <c r="A2564" s="157" t="s">
        <v>7248</v>
      </c>
      <c r="B2564" s="242" t="s">
        <v>3338</v>
      </c>
      <c r="C2564" s="242">
        <v>44000</v>
      </c>
      <c r="D2564" s="242"/>
      <c r="E2564" s="242" t="s">
        <v>3348</v>
      </c>
      <c r="F2564" s="242"/>
      <c r="G2564" s="242" t="s">
        <v>3347</v>
      </c>
      <c r="H2564" s="242" t="s">
        <v>3348</v>
      </c>
      <c r="I2564" s="311" t="s">
        <v>270</v>
      </c>
      <c r="J2564" s="263"/>
    </row>
    <row r="2565" spans="1:10" ht="25.5" x14ac:dyDescent="0.2">
      <c r="A2565" s="157" t="s">
        <v>7249</v>
      </c>
      <c r="B2565" s="242" t="s">
        <v>3338</v>
      </c>
      <c r="C2565" s="242">
        <v>44000</v>
      </c>
      <c r="D2565" s="242"/>
      <c r="E2565" s="242" t="s">
        <v>3348</v>
      </c>
      <c r="F2565" s="242"/>
      <c r="G2565" s="242" t="s">
        <v>3347</v>
      </c>
      <c r="H2565" s="242" t="s">
        <v>3348</v>
      </c>
      <c r="I2565" s="311" t="s">
        <v>270</v>
      </c>
      <c r="J2565" s="263"/>
    </row>
    <row r="2566" spans="1:10" ht="25.5" x14ac:dyDescent="0.2">
      <c r="A2566" s="157" t="s">
        <v>7250</v>
      </c>
      <c r="B2566" s="242" t="s">
        <v>3338</v>
      </c>
      <c r="C2566" s="242">
        <v>44000</v>
      </c>
      <c r="D2566" s="242"/>
      <c r="E2566" s="242" t="s">
        <v>3348</v>
      </c>
      <c r="F2566" s="242"/>
      <c r="G2566" s="242" t="s">
        <v>3347</v>
      </c>
      <c r="H2566" s="242" t="s">
        <v>3348</v>
      </c>
      <c r="I2566" s="311" t="s">
        <v>270</v>
      </c>
      <c r="J2566" s="263"/>
    </row>
    <row r="2567" spans="1:10" ht="25.5" x14ac:dyDescent="0.2">
      <c r="A2567" s="157" t="s">
        <v>7251</v>
      </c>
      <c r="B2567" s="242" t="s">
        <v>3338</v>
      </c>
      <c r="C2567" s="242">
        <v>44000</v>
      </c>
      <c r="D2567" s="242"/>
      <c r="E2567" s="242" t="s">
        <v>3348</v>
      </c>
      <c r="F2567" s="242"/>
      <c r="G2567" s="242" t="s">
        <v>3347</v>
      </c>
      <c r="H2567" s="242" t="s">
        <v>3348</v>
      </c>
      <c r="I2567" s="311" t="s">
        <v>270</v>
      </c>
      <c r="J2567" s="263"/>
    </row>
    <row r="2568" spans="1:10" ht="25.5" x14ac:dyDescent="0.2">
      <c r="A2568" s="157" t="s">
        <v>7252</v>
      </c>
      <c r="B2568" s="242" t="s">
        <v>3339</v>
      </c>
      <c r="C2568" s="242">
        <v>18950</v>
      </c>
      <c r="D2568" s="242"/>
      <c r="E2568" s="242" t="s">
        <v>3348</v>
      </c>
      <c r="F2568" s="242"/>
      <c r="G2568" s="242" t="s">
        <v>3347</v>
      </c>
      <c r="H2568" s="242" t="s">
        <v>3348</v>
      </c>
      <c r="I2568" s="311" t="s">
        <v>270</v>
      </c>
      <c r="J2568" s="263"/>
    </row>
    <row r="2569" spans="1:10" ht="25.5" x14ac:dyDescent="0.2">
      <c r="A2569" s="157" t="s">
        <v>7253</v>
      </c>
      <c r="B2569" s="242" t="s">
        <v>3339</v>
      </c>
      <c r="C2569" s="242">
        <v>18950</v>
      </c>
      <c r="D2569" s="242"/>
      <c r="E2569" s="242" t="s">
        <v>3348</v>
      </c>
      <c r="F2569" s="242"/>
      <c r="G2569" s="242" t="s">
        <v>3347</v>
      </c>
      <c r="H2569" s="242" t="s">
        <v>3348</v>
      </c>
      <c r="I2569" s="311" t="s">
        <v>270</v>
      </c>
      <c r="J2569" s="263"/>
    </row>
    <row r="2570" spans="1:10" ht="25.5" x14ac:dyDescent="0.2">
      <c r="A2570" s="157" t="s">
        <v>7254</v>
      </c>
      <c r="B2570" s="242" t="s">
        <v>3339</v>
      </c>
      <c r="C2570" s="242">
        <v>18950</v>
      </c>
      <c r="D2570" s="242"/>
      <c r="E2570" s="242" t="s">
        <v>3348</v>
      </c>
      <c r="F2570" s="242"/>
      <c r="G2570" s="242" t="s">
        <v>3347</v>
      </c>
      <c r="H2570" s="242" t="s">
        <v>3348</v>
      </c>
      <c r="I2570" s="311" t="s">
        <v>270</v>
      </c>
      <c r="J2570" s="263"/>
    </row>
    <row r="2571" spans="1:10" ht="25.5" x14ac:dyDescent="0.2">
      <c r="A2571" s="157" t="s">
        <v>7255</v>
      </c>
      <c r="B2571" s="242" t="s">
        <v>3339</v>
      </c>
      <c r="C2571" s="242">
        <v>18950</v>
      </c>
      <c r="D2571" s="242"/>
      <c r="E2571" s="242" t="s">
        <v>3348</v>
      </c>
      <c r="F2571" s="242"/>
      <c r="G2571" s="242" t="s">
        <v>3347</v>
      </c>
      <c r="H2571" s="242" t="s">
        <v>3348</v>
      </c>
      <c r="I2571" s="311" t="s">
        <v>270</v>
      </c>
      <c r="J2571" s="263"/>
    </row>
    <row r="2572" spans="1:10" ht="25.5" x14ac:dyDescent="0.2">
      <c r="A2572" s="157" t="s">
        <v>7256</v>
      </c>
      <c r="B2572" s="242" t="s">
        <v>3339</v>
      </c>
      <c r="C2572" s="242">
        <v>18950</v>
      </c>
      <c r="D2572" s="242"/>
      <c r="E2572" s="242" t="s">
        <v>3348</v>
      </c>
      <c r="F2572" s="242"/>
      <c r="G2572" s="242" t="s">
        <v>3347</v>
      </c>
      <c r="H2572" s="242" t="s">
        <v>3348</v>
      </c>
      <c r="I2572" s="311" t="s">
        <v>270</v>
      </c>
      <c r="J2572" s="263"/>
    </row>
    <row r="2573" spans="1:10" ht="25.5" x14ac:dyDescent="0.2">
      <c r="A2573" s="157" t="s">
        <v>7257</v>
      </c>
      <c r="B2573" s="242" t="s">
        <v>3339</v>
      </c>
      <c r="C2573" s="242">
        <v>18950</v>
      </c>
      <c r="D2573" s="242"/>
      <c r="E2573" s="242" t="s">
        <v>3348</v>
      </c>
      <c r="F2573" s="242"/>
      <c r="G2573" s="242" t="s">
        <v>3347</v>
      </c>
      <c r="H2573" s="242" t="s">
        <v>3348</v>
      </c>
      <c r="I2573" s="311" t="s">
        <v>270</v>
      </c>
      <c r="J2573" s="263"/>
    </row>
    <row r="2574" spans="1:10" ht="25.5" x14ac:dyDescent="0.2">
      <c r="A2574" s="157" t="s">
        <v>7258</v>
      </c>
      <c r="B2574" s="242" t="s">
        <v>3339</v>
      </c>
      <c r="C2574" s="242">
        <v>18950</v>
      </c>
      <c r="D2574" s="242"/>
      <c r="E2574" s="242" t="s">
        <v>3348</v>
      </c>
      <c r="F2574" s="242"/>
      <c r="G2574" s="242" t="s">
        <v>3347</v>
      </c>
      <c r="H2574" s="242" t="s">
        <v>3348</v>
      </c>
      <c r="I2574" s="311" t="s">
        <v>270</v>
      </c>
      <c r="J2574" s="263"/>
    </row>
    <row r="2575" spans="1:10" ht="25.5" x14ac:dyDescent="0.2">
      <c r="A2575" s="157" t="s">
        <v>7259</v>
      </c>
      <c r="B2575" s="242" t="s">
        <v>3339</v>
      </c>
      <c r="C2575" s="242">
        <v>18950</v>
      </c>
      <c r="D2575" s="242"/>
      <c r="E2575" s="242" t="s">
        <v>3348</v>
      </c>
      <c r="F2575" s="242"/>
      <c r="G2575" s="242" t="s">
        <v>3347</v>
      </c>
      <c r="H2575" s="242" t="s">
        <v>3348</v>
      </c>
      <c r="I2575" s="311" t="s">
        <v>270</v>
      </c>
      <c r="J2575" s="263"/>
    </row>
    <row r="2576" spans="1:10" ht="25.5" x14ac:dyDescent="0.2">
      <c r="A2576" s="157" t="s">
        <v>7260</v>
      </c>
      <c r="B2576" s="242" t="s">
        <v>3339</v>
      </c>
      <c r="C2576" s="242">
        <v>18950</v>
      </c>
      <c r="D2576" s="242"/>
      <c r="E2576" s="242" t="s">
        <v>3348</v>
      </c>
      <c r="F2576" s="242"/>
      <c r="G2576" s="242" t="s">
        <v>3347</v>
      </c>
      <c r="H2576" s="242" t="s">
        <v>3348</v>
      </c>
      <c r="I2576" s="311" t="s">
        <v>270</v>
      </c>
      <c r="J2576" s="263"/>
    </row>
    <row r="2577" spans="1:10" ht="25.5" x14ac:dyDescent="0.2">
      <c r="A2577" s="157" t="s">
        <v>7261</v>
      </c>
      <c r="B2577" s="242" t="s">
        <v>3339</v>
      </c>
      <c r="C2577" s="242">
        <v>18950</v>
      </c>
      <c r="D2577" s="242"/>
      <c r="E2577" s="242" t="s">
        <v>3348</v>
      </c>
      <c r="F2577" s="242"/>
      <c r="G2577" s="242" t="s">
        <v>3347</v>
      </c>
      <c r="H2577" s="242" t="s">
        <v>3348</v>
      </c>
      <c r="I2577" s="311" t="s">
        <v>270</v>
      </c>
      <c r="J2577" s="263"/>
    </row>
    <row r="2578" spans="1:10" ht="25.5" x14ac:dyDescent="0.2">
      <c r="A2578" s="157" t="s">
        <v>7262</v>
      </c>
      <c r="B2578" s="242" t="s">
        <v>3339</v>
      </c>
      <c r="C2578" s="242">
        <v>18950</v>
      </c>
      <c r="D2578" s="242"/>
      <c r="E2578" s="242" t="s">
        <v>3348</v>
      </c>
      <c r="F2578" s="242"/>
      <c r="G2578" s="242" t="s">
        <v>3347</v>
      </c>
      <c r="H2578" s="242" t="s">
        <v>3348</v>
      </c>
      <c r="I2578" s="311" t="s">
        <v>270</v>
      </c>
      <c r="J2578" s="263"/>
    </row>
    <row r="2579" spans="1:10" ht="25.5" x14ac:dyDescent="0.2">
      <c r="A2579" s="157" t="s">
        <v>7263</v>
      </c>
      <c r="B2579" s="242" t="s">
        <v>3339</v>
      </c>
      <c r="C2579" s="242">
        <v>18950</v>
      </c>
      <c r="D2579" s="242"/>
      <c r="E2579" s="242" t="s">
        <v>3348</v>
      </c>
      <c r="F2579" s="242"/>
      <c r="G2579" s="242" t="s">
        <v>3347</v>
      </c>
      <c r="H2579" s="242" t="s">
        <v>3348</v>
      </c>
      <c r="I2579" s="311" t="s">
        <v>270</v>
      </c>
      <c r="J2579" s="263"/>
    </row>
    <row r="2580" spans="1:10" ht="25.5" x14ac:dyDescent="0.2">
      <c r="A2580" s="157" t="s">
        <v>7264</v>
      </c>
      <c r="B2580" s="242" t="s">
        <v>3339</v>
      </c>
      <c r="C2580" s="242">
        <v>18950</v>
      </c>
      <c r="D2580" s="242"/>
      <c r="E2580" s="242" t="s">
        <v>3348</v>
      </c>
      <c r="F2580" s="242"/>
      <c r="G2580" s="242" t="s">
        <v>3347</v>
      </c>
      <c r="H2580" s="242" t="s">
        <v>3348</v>
      </c>
      <c r="I2580" s="311" t="s">
        <v>270</v>
      </c>
      <c r="J2580" s="263"/>
    </row>
    <row r="2581" spans="1:10" ht="25.5" x14ac:dyDescent="0.2">
      <c r="A2581" s="157" t="s">
        <v>7265</v>
      </c>
      <c r="B2581" s="242" t="s">
        <v>3339</v>
      </c>
      <c r="C2581" s="242">
        <v>18950</v>
      </c>
      <c r="D2581" s="242"/>
      <c r="E2581" s="242" t="s">
        <v>3348</v>
      </c>
      <c r="F2581" s="242"/>
      <c r="G2581" s="242" t="s">
        <v>3347</v>
      </c>
      <c r="H2581" s="242" t="s">
        <v>3348</v>
      </c>
      <c r="I2581" s="311" t="s">
        <v>270</v>
      </c>
      <c r="J2581" s="263"/>
    </row>
    <row r="2582" spans="1:10" ht="25.5" x14ac:dyDescent="0.2">
      <c r="A2582" s="157" t="s">
        <v>7266</v>
      </c>
      <c r="B2582" s="242" t="s">
        <v>3339</v>
      </c>
      <c r="C2582" s="242">
        <v>18950</v>
      </c>
      <c r="D2582" s="242"/>
      <c r="E2582" s="242" t="s">
        <v>3348</v>
      </c>
      <c r="F2582" s="242"/>
      <c r="G2582" s="242" t="s">
        <v>3347</v>
      </c>
      <c r="H2582" s="242" t="s">
        <v>3348</v>
      </c>
      <c r="I2582" s="311" t="s">
        <v>270</v>
      </c>
      <c r="J2582" s="263"/>
    </row>
    <row r="2583" spans="1:10" ht="25.5" x14ac:dyDescent="0.2">
      <c r="A2583" s="157" t="s">
        <v>7267</v>
      </c>
      <c r="B2583" s="242" t="s">
        <v>3339</v>
      </c>
      <c r="C2583" s="242">
        <v>18950</v>
      </c>
      <c r="D2583" s="242"/>
      <c r="E2583" s="242" t="s">
        <v>3348</v>
      </c>
      <c r="F2583" s="242"/>
      <c r="G2583" s="242" t="s">
        <v>3347</v>
      </c>
      <c r="H2583" s="242" t="s">
        <v>3348</v>
      </c>
      <c r="I2583" s="311" t="s">
        <v>270</v>
      </c>
      <c r="J2583" s="263"/>
    </row>
    <row r="2584" spans="1:10" ht="25.5" x14ac:dyDescent="0.2">
      <c r="A2584" s="157" t="s">
        <v>7268</v>
      </c>
      <c r="B2584" s="242" t="s">
        <v>3339</v>
      </c>
      <c r="C2584" s="242">
        <v>18950</v>
      </c>
      <c r="D2584" s="242"/>
      <c r="E2584" s="242" t="s">
        <v>3348</v>
      </c>
      <c r="F2584" s="242"/>
      <c r="G2584" s="242" t="s">
        <v>3347</v>
      </c>
      <c r="H2584" s="242" t="s">
        <v>3348</v>
      </c>
      <c r="I2584" s="311" t="s">
        <v>270</v>
      </c>
      <c r="J2584" s="263"/>
    </row>
    <row r="2585" spans="1:10" ht="25.5" x14ac:dyDescent="0.2">
      <c r="A2585" s="157" t="s">
        <v>7269</v>
      </c>
      <c r="B2585" s="242" t="s">
        <v>3339</v>
      </c>
      <c r="C2585" s="242">
        <v>18950</v>
      </c>
      <c r="D2585" s="242"/>
      <c r="E2585" s="242" t="s">
        <v>3348</v>
      </c>
      <c r="F2585" s="242"/>
      <c r="G2585" s="242" t="s">
        <v>3347</v>
      </c>
      <c r="H2585" s="242" t="s">
        <v>3348</v>
      </c>
      <c r="I2585" s="311" t="s">
        <v>270</v>
      </c>
      <c r="J2585" s="263"/>
    </row>
    <row r="2586" spans="1:10" ht="25.5" x14ac:dyDescent="0.2">
      <c r="A2586" s="157" t="s">
        <v>7270</v>
      </c>
      <c r="B2586" s="242" t="s">
        <v>3339</v>
      </c>
      <c r="C2586" s="242">
        <v>18950</v>
      </c>
      <c r="D2586" s="242"/>
      <c r="E2586" s="242" t="s">
        <v>3348</v>
      </c>
      <c r="F2586" s="242"/>
      <c r="G2586" s="242" t="s">
        <v>3347</v>
      </c>
      <c r="H2586" s="242" t="s">
        <v>3348</v>
      </c>
      <c r="I2586" s="311" t="s">
        <v>270</v>
      </c>
      <c r="J2586" s="263"/>
    </row>
    <row r="2587" spans="1:10" ht="25.5" x14ac:dyDescent="0.2">
      <c r="A2587" s="157" t="s">
        <v>7271</v>
      </c>
      <c r="B2587" s="242" t="s">
        <v>3339</v>
      </c>
      <c r="C2587" s="242">
        <v>18950</v>
      </c>
      <c r="D2587" s="242"/>
      <c r="E2587" s="242" t="s">
        <v>3348</v>
      </c>
      <c r="F2587" s="242"/>
      <c r="G2587" s="242" t="s">
        <v>3347</v>
      </c>
      <c r="H2587" s="242" t="s">
        <v>3348</v>
      </c>
      <c r="I2587" s="311" t="s">
        <v>270</v>
      </c>
      <c r="J2587" s="263"/>
    </row>
    <row r="2588" spans="1:10" ht="25.5" x14ac:dyDescent="0.2">
      <c r="A2588" s="157" t="s">
        <v>7272</v>
      </c>
      <c r="B2588" s="242" t="s">
        <v>3339</v>
      </c>
      <c r="C2588" s="242">
        <v>18950</v>
      </c>
      <c r="D2588" s="242"/>
      <c r="E2588" s="242" t="s">
        <v>3348</v>
      </c>
      <c r="F2588" s="242"/>
      <c r="G2588" s="242" t="s">
        <v>3347</v>
      </c>
      <c r="H2588" s="242" t="s">
        <v>3348</v>
      </c>
      <c r="I2588" s="311" t="s">
        <v>270</v>
      </c>
      <c r="J2588" s="263"/>
    </row>
    <row r="2589" spans="1:10" ht="25.5" x14ac:dyDescent="0.2">
      <c r="A2589" s="157" t="s">
        <v>7273</v>
      </c>
      <c r="B2589" s="242" t="s">
        <v>3339</v>
      </c>
      <c r="C2589" s="242">
        <v>18950</v>
      </c>
      <c r="D2589" s="242"/>
      <c r="E2589" s="242" t="s">
        <v>3348</v>
      </c>
      <c r="F2589" s="242"/>
      <c r="G2589" s="242" t="s">
        <v>3347</v>
      </c>
      <c r="H2589" s="242" t="s">
        <v>3348</v>
      </c>
      <c r="I2589" s="311" t="s">
        <v>270</v>
      </c>
      <c r="J2589" s="263"/>
    </row>
    <row r="2590" spans="1:10" ht="25.5" x14ac:dyDescent="0.2">
      <c r="A2590" s="157" t="s">
        <v>7274</v>
      </c>
      <c r="B2590" s="242" t="s">
        <v>3339</v>
      </c>
      <c r="C2590" s="242">
        <v>18950</v>
      </c>
      <c r="D2590" s="242"/>
      <c r="E2590" s="242" t="s">
        <v>3348</v>
      </c>
      <c r="F2590" s="242"/>
      <c r="G2590" s="242" t="s">
        <v>3347</v>
      </c>
      <c r="H2590" s="242" t="s">
        <v>3348</v>
      </c>
      <c r="I2590" s="311" t="s">
        <v>270</v>
      </c>
      <c r="J2590" s="263"/>
    </row>
    <row r="2591" spans="1:10" ht="25.5" x14ac:dyDescent="0.2">
      <c r="A2591" s="157" t="s">
        <v>7275</v>
      </c>
      <c r="B2591" s="242" t="s">
        <v>3339</v>
      </c>
      <c r="C2591" s="242">
        <v>18950</v>
      </c>
      <c r="D2591" s="242"/>
      <c r="E2591" s="242" t="s">
        <v>3348</v>
      </c>
      <c r="F2591" s="242"/>
      <c r="G2591" s="242" t="s">
        <v>3347</v>
      </c>
      <c r="H2591" s="242" t="s">
        <v>3348</v>
      </c>
      <c r="I2591" s="311" t="s">
        <v>270</v>
      </c>
      <c r="J2591" s="263"/>
    </row>
    <row r="2592" spans="1:10" ht="25.5" x14ac:dyDescent="0.2">
      <c r="A2592" s="157" t="s">
        <v>7276</v>
      </c>
      <c r="B2592" s="242" t="s">
        <v>3339</v>
      </c>
      <c r="C2592" s="242">
        <v>18950</v>
      </c>
      <c r="D2592" s="242"/>
      <c r="E2592" s="242" t="s">
        <v>3348</v>
      </c>
      <c r="F2592" s="242"/>
      <c r="G2592" s="242" t="s">
        <v>3347</v>
      </c>
      <c r="H2592" s="242" t="s">
        <v>3348</v>
      </c>
      <c r="I2592" s="311" t="s">
        <v>270</v>
      </c>
      <c r="J2592" s="263"/>
    </row>
    <row r="2593" spans="1:10" ht="25.5" x14ac:dyDescent="0.2">
      <c r="A2593" s="157" t="s">
        <v>7277</v>
      </c>
      <c r="B2593" s="242" t="s">
        <v>3339</v>
      </c>
      <c r="C2593" s="242">
        <v>18950</v>
      </c>
      <c r="D2593" s="242"/>
      <c r="E2593" s="242" t="s">
        <v>3348</v>
      </c>
      <c r="F2593" s="242"/>
      <c r="G2593" s="242" t="s">
        <v>3347</v>
      </c>
      <c r="H2593" s="242" t="s">
        <v>3348</v>
      </c>
      <c r="I2593" s="311" t="s">
        <v>270</v>
      </c>
      <c r="J2593" s="263"/>
    </row>
    <row r="2594" spans="1:10" ht="25.5" x14ac:dyDescent="0.2">
      <c r="A2594" s="157" t="s">
        <v>7278</v>
      </c>
      <c r="B2594" s="242" t="s">
        <v>3339</v>
      </c>
      <c r="C2594" s="242">
        <v>18950</v>
      </c>
      <c r="D2594" s="242"/>
      <c r="E2594" s="242" t="s">
        <v>3348</v>
      </c>
      <c r="F2594" s="242"/>
      <c r="G2594" s="242" t="s">
        <v>3347</v>
      </c>
      <c r="H2594" s="242" t="s">
        <v>3348</v>
      </c>
      <c r="I2594" s="311" t="s">
        <v>270</v>
      </c>
      <c r="J2594" s="263"/>
    </row>
    <row r="2595" spans="1:10" ht="25.5" x14ac:dyDescent="0.2">
      <c r="A2595" s="157" t="s">
        <v>7279</v>
      </c>
      <c r="B2595" s="242" t="s">
        <v>3339</v>
      </c>
      <c r="C2595" s="242">
        <v>18950</v>
      </c>
      <c r="D2595" s="242"/>
      <c r="E2595" s="242" t="s">
        <v>3348</v>
      </c>
      <c r="F2595" s="242"/>
      <c r="G2595" s="242" t="s">
        <v>3347</v>
      </c>
      <c r="H2595" s="242" t="s">
        <v>3348</v>
      </c>
      <c r="I2595" s="311" t="s">
        <v>270</v>
      </c>
      <c r="J2595" s="263"/>
    </row>
    <row r="2596" spans="1:10" ht="25.5" x14ac:dyDescent="0.2">
      <c r="A2596" s="157" t="s">
        <v>7280</v>
      </c>
      <c r="B2596" s="242" t="s">
        <v>3339</v>
      </c>
      <c r="C2596" s="242">
        <v>18950</v>
      </c>
      <c r="D2596" s="242"/>
      <c r="E2596" s="242" t="s">
        <v>3348</v>
      </c>
      <c r="F2596" s="242"/>
      <c r="G2596" s="242" t="s">
        <v>3347</v>
      </c>
      <c r="H2596" s="242" t="s">
        <v>3348</v>
      </c>
      <c r="I2596" s="311" t="s">
        <v>270</v>
      </c>
      <c r="J2596" s="263"/>
    </row>
    <row r="2597" spans="1:10" ht="25.5" x14ac:dyDescent="0.2">
      <c r="A2597" s="157" t="s">
        <v>7281</v>
      </c>
      <c r="B2597" s="242" t="s">
        <v>3339</v>
      </c>
      <c r="C2597" s="242">
        <v>18950</v>
      </c>
      <c r="D2597" s="242"/>
      <c r="E2597" s="242" t="s">
        <v>3348</v>
      </c>
      <c r="F2597" s="242"/>
      <c r="G2597" s="242" t="s">
        <v>3347</v>
      </c>
      <c r="H2597" s="242" t="s">
        <v>3348</v>
      </c>
      <c r="I2597" s="311" t="s">
        <v>270</v>
      </c>
      <c r="J2597" s="263"/>
    </row>
    <row r="2598" spans="1:10" ht="25.5" x14ac:dyDescent="0.2">
      <c r="A2598" s="157" t="s">
        <v>7282</v>
      </c>
      <c r="B2598" s="242" t="s">
        <v>3339</v>
      </c>
      <c r="C2598" s="242">
        <v>18950</v>
      </c>
      <c r="D2598" s="242"/>
      <c r="E2598" s="242" t="s">
        <v>3348</v>
      </c>
      <c r="F2598" s="242"/>
      <c r="G2598" s="242" t="s">
        <v>3347</v>
      </c>
      <c r="H2598" s="242" t="s">
        <v>3348</v>
      </c>
      <c r="I2598" s="311" t="s">
        <v>270</v>
      </c>
      <c r="J2598" s="263"/>
    </row>
    <row r="2599" spans="1:10" ht="25.5" x14ac:dyDescent="0.2">
      <c r="A2599" s="157" t="s">
        <v>7283</v>
      </c>
      <c r="B2599" s="242" t="s">
        <v>3339</v>
      </c>
      <c r="C2599" s="242">
        <v>18950</v>
      </c>
      <c r="D2599" s="242"/>
      <c r="E2599" s="242" t="s">
        <v>3348</v>
      </c>
      <c r="F2599" s="242"/>
      <c r="G2599" s="242" t="s">
        <v>3347</v>
      </c>
      <c r="H2599" s="242" t="s">
        <v>3348</v>
      </c>
      <c r="I2599" s="311" t="s">
        <v>270</v>
      </c>
      <c r="J2599" s="263"/>
    </row>
    <row r="2600" spans="1:10" ht="25.5" x14ac:dyDescent="0.2">
      <c r="A2600" s="157" t="s">
        <v>7284</v>
      </c>
      <c r="B2600" s="242" t="s">
        <v>3339</v>
      </c>
      <c r="C2600" s="242">
        <v>18950</v>
      </c>
      <c r="D2600" s="242"/>
      <c r="E2600" s="242" t="s">
        <v>3348</v>
      </c>
      <c r="F2600" s="242"/>
      <c r="G2600" s="242" t="s">
        <v>3347</v>
      </c>
      <c r="H2600" s="242" t="s">
        <v>3348</v>
      </c>
      <c r="I2600" s="311" t="s">
        <v>270</v>
      </c>
      <c r="J2600" s="263"/>
    </row>
    <row r="2601" spans="1:10" ht="25.5" x14ac:dyDescent="0.2">
      <c r="A2601" s="157" t="s">
        <v>7285</v>
      </c>
      <c r="B2601" s="242" t="s">
        <v>3339</v>
      </c>
      <c r="C2601" s="242">
        <v>18950</v>
      </c>
      <c r="D2601" s="242"/>
      <c r="E2601" s="242" t="s">
        <v>3348</v>
      </c>
      <c r="F2601" s="242"/>
      <c r="G2601" s="242" t="s">
        <v>3347</v>
      </c>
      <c r="H2601" s="242" t="s">
        <v>3348</v>
      </c>
      <c r="I2601" s="311" t="s">
        <v>270</v>
      </c>
      <c r="J2601" s="263"/>
    </row>
    <row r="2602" spans="1:10" ht="25.5" x14ac:dyDescent="0.2">
      <c r="A2602" s="157" t="s">
        <v>7286</v>
      </c>
      <c r="B2602" s="242" t="s">
        <v>3339</v>
      </c>
      <c r="C2602" s="242">
        <v>18950</v>
      </c>
      <c r="D2602" s="242"/>
      <c r="E2602" s="242" t="s">
        <v>3348</v>
      </c>
      <c r="F2602" s="242"/>
      <c r="G2602" s="242" t="s">
        <v>3347</v>
      </c>
      <c r="H2602" s="242" t="s">
        <v>3348</v>
      </c>
      <c r="I2602" s="311" t="s">
        <v>270</v>
      </c>
      <c r="J2602" s="263"/>
    </row>
    <row r="2603" spans="1:10" ht="25.5" x14ac:dyDescent="0.2">
      <c r="A2603" s="157" t="s">
        <v>7287</v>
      </c>
      <c r="B2603" s="242" t="s">
        <v>3339</v>
      </c>
      <c r="C2603" s="242">
        <v>18950</v>
      </c>
      <c r="D2603" s="242"/>
      <c r="E2603" s="242" t="s">
        <v>3348</v>
      </c>
      <c r="F2603" s="242"/>
      <c r="G2603" s="242" t="s">
        <v>3347</v>
      </c>
      <c r="H2603" s="242" t="s">
        <v>3348</v>
      </c>
      <c r="I2603" s="311" t="s">
        <v>270</v>
      </c>
      <c r="J2603" s="263"/>
    </row>
    <row r="2604" spans="1:10" ht="25.5" x14ac:dyDescent="0.2">
      <c r="A2604" s="157" t="s">
        <v>7288</v>
      </c>
      <c r="B2604" s="242" t="s">
        <v>3339</v>
      </c>
      <c r="C2604" s="242">
        <v>18950</v>
      </c>
      <c r="D2604" s="242"/>
      <c r="E2604" s="242" t="s">
        <v>3348</v>
      </c>
      <c r="F2604" s="242"/>
      <c r="G2604" s="242" t="s">
        <v>3347</v>
      </c>
      <c r="H2604" s="242" t="s">
        <v>3348</v>
      </c>
      <c r="I2604" s="311" t="s">
        <v>270</v>
      </c>
      <c r="J2604" s="263"/>
    </row>
    <row r="2605" spans="1:10" ht="25.5" x14ac:dyDescent="0.2">
      <c r="A2605" s="157" t="s">
        <v>7289</v>
      </c>
      <c r="B2605" s="242" t="s">
        <v>3339</v>
      </c>
      <c r="C2605" s="242">
        <v>18950</v>
      </c>
      <c r="D2605" s="242"/>
      <c r="E2605" s="242" t="s">
        <v>3348</v>
      </c>
      <c r="F2605" s="242"/>
      <c r="G2605" s="242" t="s">
        <v>3347</v>
      </c>
      <c r="H2605" s="242" t="s">
        <v>3348</v>
      </c>
      <c r="I2605" s="311" t="s">
        <v>270</v>
      </c>
      <c r="J2605" s="263"/>
    </row>
    <row r="2606" spans="1:10" ht="25.5" x14ac:dyDescent="0.2">
      <c r="A2606" s="157" t="s">
        <v>7290</v>
      </c>
      <c r="B2606" s="242" t="s">
        <v>3339</v>
      </c>
      <c r="C2606" s="242">
        <v>18950</v>
      </c>
      <c r="D2606" s="242"/>
      <c r="E2606" s="242" t="s">
        <v>3348</v>
      </c>
      <c r="F2606" s="242"/>
      <c r="G2606" s="242" t="s">
        <v>3347</v>
      </c>
      <c r="H2606" s="242" t="s">
        <v>3348</v>
      </c>
      <c r="I2606" s="311" t="s">
        <v>270</v>
      </c>
      <c r="J2606" s="263"/>
    </row>
    <row r="2607" spans="1:10" ht="25.5" x14ac:dyDescent="0.2">
      <c r="A2607" s="157" t="s">
        <v>7291</v>
      </c>
      <c r="B2607" s="242" t="s">
        <v>3339</v>
      </c>
      <c r="C2607" s="242">
        <v>18950</v>
      </c>
      <c r="D2607" s="242"/>
      <c r="E2607" s="242" t="s">
        <v>3348</v>
      </c>
      <c r="F2607" s="242"/>
      <c r="G2607" s="242" t="s">
        <v>3347</v>
      </c>
      <c r="H2607" s="242" t="s">
        <v>3348</v>
      </c>
      <c r="I2607" s="311" t="s">
        <v>270</v>
      </c>
      <c r="J2607" s="263"/>
    </row>
    <row r="2608" spans="1:10" ht="25.5" x14ac:dyDescent="0.2">
      <c r="A2608" s="157" t="s">
        <v>7292</v>
      </c>
      <c r="B2608" s="242" t="s">
        <v>3339</v>
      </c>
      <c r="C2608" s="242">
        <v>18950</v>
      </c>
      <c r="D2608" s="242"/>
      <c r="E2608" s="242" t="s">
        <v>3348</v>
      </c>
      <c r="F2608" s="242"/>
      <c r="G2608" s="242" t="s">
        <v>3347</v>
      </c>
      <c r="H2608" s="242" t="s">
        <v>3348</v>
      </c>
      <c r="I2608" s="311" t="s">
        <v>270</v>
      </c>
      <c r="J2608" s="263"/>
    </row>
    <row r="2609" spans="1:10" ht="25.5" x14ac:dyDescent="0.2">
      <c r="A2609" s="157" t="s">
        <v>7293</v>
      </c>
      <c r="B2609" s="242" t="s">
        <v>3339</v>
      </c>
      <c r="C2609" s="242">
        <v>18950</v>
      </c>
      <c r="D2609" s="242"/>
      <c r="E2609" s="242" t="s">
        <v>3348</v>
      </c>
      <c r="F2609" s="242"/>
      <c r="G2609" s="242" t="s">
        <v>3347</v>
      </c>
      <c r="H2609" s="242" t="s">
        <v>3348</v>
      </c>
      <c r="I2609" s="311" t="s">
        <v>270</v>
      </c>
      <c r="J2609" s="263"/>
    </row>
    <row r="2610" spans="1:10" ht="25.5" x14ac:dyDescent="0.2">
      <c r="A2610" s="157" t="s">
        <v>7294</v>
      </c>
      <c r="B2610" s="242" t="s">
        <v>3339</v>
      </c>
      <c r="C2610" s="242">
        <v>18950</v>
      </c>
      <c r="D2610" s="242"/>
      <c r="E2610" s="242" t="s">
        <v>3348</v>
      </c>
      <c r="F2610" s="242"/>
      <c r="G2610" s="242" t="s">
        <v>3347</v>
      </c>
      <c r="H2610" s="242" t="s">
        <v>3348</v>
      </c>
      <c r="I2610" s="311" t="s">
        <v>270</v>
      </c>
      <c r="J2610" s="263"/>
    </row>
    <row r="2611" spans="1:10" ht="25.5" x14ac:dyDescent="0.2">
      <c r="A2611" s="157" t="s">
        <v>7295</v>
      </c>
      <c r="B2611" s="242" t="s">
        <v>3339</v>
      </c>
      <c r="C2611" s="242">
        <v>18950</v>
      </c>
      <c r="D2611" s="242"/>
      <c r="E2611" s="242" t="s">
        <v>3348</v>
      </c>
      <c r="F2611" s="242"/>
      <c r="G2611" s="242" t="s">
        <v>3347</v>
      </c>
      <c r="H2611" s="242" t="s">
        <v>3348</v>
      </c>
      <c r="I2611" s="311" t="s">
        <v>270</v>
      </c>
      <c r="J2611" s="263"/>
    </row>
    <row r="2612" spans="1:10" ht="25.5" x14ac:dyDescent="0.2">
      <c r="A2612" s="157" t="s">
        <v>7296</v>
      </c>
      <c r="B2612" s="242" t="s">
        <v>3339</v>
      </c>
      <c r="C2612" s="242">
        <v>18950</v>
      </c>
      <c r="D2612" s="242"/>
      <c r="E2612" s="242" t="s">
        <v>3348</v>
      </c>
      <c r="F2612" s="242"/>
      <c r="G2612" s="242" t="s">
        <v>3347</v>
      </c>
      <c r="H2612" s="242" t="s">
        <v>3348</v>
      </c>
      <c r="I2612" s="311" t="s">
        <v>270</v>
      </c>
      <c r="J2612" s="263"/>
    </row>
    <row r="2613" spans="1:10" ht="25.5" x14ac:dyDescent="0.2">
      <c r="A2613" s="157" t="s">
        <v>7297</v>
      </c>
      <c r="B2613" s="242" t="s">
        <v>3339</v>
      </c>
      <c r="C2613" s="242">
        <v>18950</v>
      </c>
      <c r="D2613" s="242"/>
      <c r="E2613" s="242" t="s">
        <v>3348</v>
      </c>
      <c r="F2613" s="242"/>
      <c r="G2613" s="242" t="s">
        <v>3347</v>
      </c>
      <c r="H2613" s="242" t="s">
        <v>3348</v>
      </c>
      <c r="I2613" s="311" t="s">
        <v>270</v>
      </c>
      <c r="J2613" s="263"/>
    </row>
    <row r="2614" spans="1:10" ht="25.5" x14ac:dyDescent="0.2">
      <c r="A2614" s="157" t="s">
        <v>7298</v>
      </c>
      <c r="B2614" s="242" t="s">
        <v>3339</v>
      </c>
      <c r="C2614" s="242">
        <v>18950</v>
      </c>
      <c r="D2614" s="242"/>
      <c r="E2614" s="242" t="s">
        <v>3348</v>
      </c>
      <c r="F2614" s="242"/>
      <c r="G2614" s="242" t="s">
        <v>3347</v>
      </c>
      <c r="H2614" s="242" t="s">
        <v>3348</v>
      </c>
      <c r="I2614" s="311" t="s">
        <v>270</v>
      </c>
      <c r="J2614" s="263"/>
    </row>
    <row r="2615" spans="1:10" ht="25.5" x14ac:dyDescent="0.2">
      <c r="A2615" s="157" t="s">
        <v>7299</v>
      </c>
      <c r="B2615" s="242" t="s">
        <v>3339</v>
      </c>
      <c r="C2615" s="242">
        <v>18950</v>
      </c>
      <c r="D2615" s="242"/>
      <c r="E2615" s="242" t="s">
        <v>3348</v>
      </c>
      <c r="F2615" s="242"/>
      <c r="G2615" s="242" t="s">
        <v>3347</v>
      </c>
      <c r="H2615" s="242" t="s">
        <v>3348</v>
      </c>
      <c r="I2615" s="311" t="s">
        <v>270</v>
      </c>
      <c r="J2615" s="263"/>
    </row>
    <row r="2616" spans="1:10" ht="25.5" x14ac:dyDescent="0.2">
      <c r="A2616" s="157" t="s">
        <v>7300</v>
      </c>
      <c r="B2616" s="242" t="s">
        <v>3339</v>
      </c>
      <c r="C2616" s="242">
        <v>18950</v>
      </c>
      <c r="D2616" s="242"/>
      <c r="E2616" s="242" t="s">
        <v>3348</v>
      </c>
      <c r="F2616" s="242"/>
      <c r="G2616" s="242" t="s">
        <v>3347</v>
      </c>
      <c r="H2616" s="242" t="s">
        <v>3348</v>
      </c>
      <c r="I2616" s="311" t="s">
        <v>270</v>
      </c>
      <c r="J2616" s="263"/>
    </row>
    <row r="2617" spans="1:10" ht="25.5" x14ac:dyDescent="0.2">
      <c r="A2617" s="157" t="s">
        <v>7301</v>
      </c>
      <c r="B2617" s="242" t="s">
        <v>3339</v>
      </c>
      <c r="C2617" s="242">
        <v>18950</v>
      </c>
      <c r="D2617" s="242"/>
      <c r="E2617" s="242" t="s">
        <v>3348</v>
      </c>
      <c r="F2617" s="242"/>
      <c r="G2617" s="242" t="s">
        <v>3347</v>
      </c>
      <c r="H2617" s="242" t="s">
        <v>3348</v>
      </c>
      <c r="I2617" s="311" t="s">
        <v>270</v>
      </c>
      <c r="J2617" s="263"/>
    </row>
    <row r="2618" spans="1:10" ht="25.5" x14ac:dyDescent="0.2">
      <c r="A2618" s="157" t="s">
        <v>7302</v>
      </c>
      <c r="B2618" s="242" t="s">
        <v>3340</v>
      </c>
      <c r="C2618" s="242">
        <v>16200</v>
      </c>
      <c r="D2618" s="242"/>
      <c r="E2618" s="242" t="s">
        <v>3348</v>
      </c>
      <c r="F2618" s="242"/>
      <c r="G2618" s="242" t="s">
        <v>3347</v>
      </c>
      <c r="H2618" s="242" t="s">
        <v>3348</v>
      </c>
      <c r="I2618" s="311" t="s">
        <v>270</v>
      </c>
      <c r="J2618" s="263"/>
    </row>
    <row r="2619" spans="1:10" ht="25.5" x14ac:dyDescent="0.2">
      <c r="A2619" s="157" t="s">
        <v>7303</v>
      </c>
      <c r="B2619" s="242" t="s">
        <v>3341</v>
      </c>
      <c r="C2619" s="242">
        <v>16200</v>
      </c>
      <c r="D2619" s="242"/>
      <c r="E2619" s="242" t="s">
        <v>3348</v>
      </c>
      <c r="F2619" s="242"/>
      <c r="G2619" s="242" t="s">
        <v>3347</v>
      </c>
      <c r="H2619" s="242" t="s">
        <v>3348</v>
      </c>
      <c r="I2619" s="311" t="s">
        <v>270</v>
      </c>
      <c r="J2619" s="263"/>
    </row>
    <row r="2620" spans="1:10" ht="25.5" x14ac:dyDescent="0.2">
      <c r="A2620" s="157" t="s">
        <v>7304</v>
      </c>
      <c r="B2620" s="242" t="s">
        <v>3341</v>
      </c>
      <c r="C2620" s="242">
        <v>16200</v>
      </c>
      <c r="D2620" s="242"/>
      <c r="E2620" s="242" t="s">
        <v>3348</v>
      </c>
      <c r="F2620" s="242"/>
      <c r="G2620" s="242" t="s">
        <v>3347</v>
      </c>
      <c r="H2620" s="242" t="s">
        <v>3348</v>
      </c>
      <c r="I2620" s="311" t="s">
        <v>270</v>
      </c>
      <c r="J2620" s="263"/>
    </row>
    <row r="2621" spans="1:10" ht="25.5" x14ac:dyDescent="0.2">
      <c r="A2621" s="157" t="s">
        <v>7305</v>
      </c>
      <c r="B2621" s="242" t="s">
        <v>3341</v>
      </c>
      <c r="C2621" s="242">
        <v>16200</v>
      </c>
      <c r="D2621" s="242"/>
      <c r="E2621" s="242" t="s">
        <v>3348</v>
      </c>
      <c r="F2621" s="242"/>
      <c r="G2621" s="242" t="s">
        <v>3347</v>
      </c>
      <c r="H2621" s="242" t="s">
        <v>3348</v>
      </c>
      <c r="I2621" s="311" t="s">
        <v>270</v>
      </c>
      <c r="J2621" s="263"/>
    </row>
    <row r="2622" spans="1:10" ht="25.5" x14ac:dyDescent="0.2">
      <c r="A2622" s="157" t="s">
        <v>7306</v>
      </c>
      <c r="B2622" s="242" t="s">
        <v>3341</v>
      </c>
      <c r="C2622" s="242">
        <v>16200</v>
      </c>
      <c r="D2622" s="242"/>
      <c r="E2622" s="242" t="s">
        <v>3348</v>
      </c>
      <c r="F2622" s="242"/>
      <c r="G2622" s="242" t="s">
        <v>3347</v>
      </c>
      <c r="H2622" s="242" t="s">
        <v>3348</v>
      </c>
      <c r="I2622" s="311" t="s">
        <v>270</v>
      </c>
      <c r="J2622" s="263"/>
    </row>
    <row r="2623" spans="1:10" ht="25.5" x14ac:dyDescent="0.2">
      <c r="A2623" s="157" t="s">
        <v>7307</v>
      </c>
      <c r="B2623" s="242" t="s">
        <v>3342</v>
      </c>
      <c r="C2623" s="242">
        <v>22900</v>
      </c>
      <c r="D2623" s="242"/>
      <c r="E2623" s="242" t="s">
        <v>3348</v>
      </c>
      <c r="F2623" s="242"/>
      <c r="G2623" s="242" t="s">
        <v>3347</v>
      </c>
      <c r="H2623" s="242" t="s">
        <v>3348</v>
      </c>
      <c r="I2623" s="311" t="s">
        <v>270</v>
      </c>
      <c r="J2623" s="263"/>
    </row>
    <row r="2624" spans="1:10" ht="25.5" x14ac:dyDescent="0.2">
      <c r="A2624" s="157" t="s">
        <v>7308</v>
      </c>
      <c r="B2624" s="242" t="s">
        <v>3342</v>
      </c>
      <c r="C2624" s="242">
        <v>22900</v>
      </c>
      <c r="D2624" s="242"/>
      <c r="E2624" s="242" t="s">
        <v>3348</v>
      </c>
      <c r="F2624" s="242"/>
      <c r="G2624" s="242" t="s">
        <v>3347</v>
      </c>
      <c r="H2624" s="242" t="s">
        <v>3348</v>
      </c>
      <c r="I2624" s="311" t="s">
        <v>270</v>
      </c>
      <c r="J2624" s="263"/>
    </row>
    <row r="2625" spans="1:10" ht="25.5" x14ac:dyDescent="0.2">
      <c r="A2625" s="157" t="s">
        <v>7309</v>
      </c>
      <c r="B2625" s="242" t="s">
        <v>3342</v>
      </c>
      <c r="C2625" s="242">
        <v>22900</v>
      </c>
      <c r="D2625" s="242"/>
      <c r="E2625" s="242" t="s">
        <v>3348</v>
      </c>
      <c r="F2625" s="242"/>
      <c r="G2625" s="242" t="s">
        <v>3347</v>
      </c>
      <c r="H2625" s="242" t="s">
        <v>3348</v>
      </c>
      <c r="I2625" s="311" t="s">
        <v>270</v>
      </c>
      <c r="J2625" s="263"/>
    </row>
    <row r="2626" spans="1:10" ht="25.5" x14ac:dyDescent="0.2">
      <c r="A2626" s="157" t="s">
        <v>7310</v>
      </c>
      <c r="B2626" s="242" t="s">
        <v>3342</v>
      </c>
      <c r="C2626" s="242">
        <v>22900</v>
      </c>
      <c r="D2626" s="242"/>
      <c r="E2626" s="242" t="s">
        <v>3348</v>
      </c>
      <c r="F2626" s="242"/>
      <c r="G2626" s="242" t="s">
        <v>3347</v>
      </c>
      <c r="H2626" s="242" t="s">
        <v>3348</v>
      </c>
      <c r="I2626" s="311" t="s">
        <v>270</v>
      </c>
      <c r="J2626" s="263"/>
    </row>
    <row r="2627" spans="1:10" ht="25.5" x14ac:dyDescent="0.2">
      <c r="A2627" s="157" t="s">
        <v>7311</v>
      </c>
      <c r="B2627" s="242" t="s">
        <v>3342</v>
      </c>
      <c r="C2627" s="242">
        <v>22900</v>
      </c>
      <c r="D2627" s="242"/>
      <c r="E2627" s="242" t="s">
        <v>3348</v>
      </c>
      <c r="F2627" s="242"/>
      <c r="G2627" s="242" t="s">
        <v>3347</v>
      </c>
      <c r="H2627" s="242" t="s">
        <v>3348</v>
      </c>
      <c r="I2627" s="311" t="s">
        <v>270</v>
      </c>
      <c r="J2627" s="263"/>
    </row>
    <row r="2628" spans="1:10" ht="25.5" x14ac:dyDescent="0.2">
      <c r="A2628" s="157" t="s">
        <v>7312</v>
      </c>
      <c r="B2628" s="242" t="s">
        <v>3342</v>
      </c>
      <c r="C2628" s="242">
        <v>22900</v>
      </c>
      <c r="D2628" s="242"/>
      <c r="E2628" s="242" t="s">
        <v>3348</v>
      </c>
      <c r="F2628" s="242"/>
      <c r="G2628" s="242" t="s">
        <v>3347</v>
      </c>
      <c r="H2628" s="242" t="s">
        <v>3348</v>
      </c>
      <c r="I2628" s="311" t="s">
        <v>270</v>
      </c>
      <c r="J2628" s="263"/>
    </row>
    <row r="2629" spans="1:10" ht="25.5" x14ac:dyDescent="0.2">
      <c r="A2629" s="157" t="s">
        <v>7313</v>
      </c>
      <c r="B2629" s="242" t="s">
        <v>3342</v>
      </c>
      <c r="C2629" s="242">
        <v>22900</v>
      </c>
      <c r="D2629" s="242"/>
      <c r="E2629" s="242" t="s">
        <v>3348</v>
      </c>
      <c r="F2629" s="242"/>
      <c r="G2629" s="242" t="s">
        <v>3347</v>
      </c>
      <c r="H2629" s="242" t="s">
        <v>3348</v>
      </c>
      <c r="I2629" s="311" t="s">
        <v>270</v>
      </c>
      <c r="J2629" s="263"/>
    </row>
    <row r="2630" spans="1:10" ht="25.5" x14ac:dyDescent="0.2">
      <c r="A2630" s="157" t="s">
        <v>7314</v>
      </c>
      <c r="B2630" s="242" t="s">
        <v>3342</v>
      </c>
      <c r="C2630" s="242">
        <v>22900</v>
      </c>
      <c r="D2630" s="242"/>
      <c r="E2630" s="242" t="s">
        <v>3348</v>
      </c>
      <c r="F2630" s="242"/>
      <c r="G2630" s="242" t="s">
        <v>3347</v>
      </c>
      <c r="H2630" s="242" t="s">
        <v>3348</v>
      </c>
      <c r="I2630" s="311" t="s">
        <v>270</v>
      </c>
      <c r="J2630" s="263"/>
    </row>
    <row r="2631" spans="1:10" ht="25.5" x14ac:dyDescent="0.2">
      <c r="A2631" s="157" t="s">
        <v>7315</v>
      </c>
      <c r="B2631" s="242" t="s">
        <v>3342</v>
      </c>
      <c r="C2631" s="242">
        <v>22900</v>
      </c>
      <c r="D2631" s="242"/>
      <c r="E2631" s="242" t="s">
        <v>3348</v>
      </c>
      <c r="F2631" s="242"/>
      <c r="G2631" s="242" t="s">
        <v>3347</v>
      </c>
      <c r="H2631" s="242" t="s">
        <v>3348</v>
      </c>
      <c r="I2631" s="311" t="s">
        <v>270</v>
      </c>
      <c r="J2631" s="263"/>
    </row>
    <row r="2632" spans="1:10" ht="25.5" x14ac:dyDescent="0.2">
      <c r="A2632" s="157" t="s">
        <v>7316</v>
      </c>
      <c r="B2632" s="242" t="s">
        <v>3342</v>
      </c>
      <c r="C2632" s="242">
        <v>22900</v>
      </c>
      <c r="D2632" s="242"/>
      <c r="E2632" s="242" t="s">
        <v>3348</v>
      </c>
      <c r="F2632" s="242"/>
      <c r="G2632" s="242" t="s">
        <v>3347</v>
      </c>
      <c r="H2632" s="242" t="s">
        <v>3348</v>
      </c>
      <c r="I2632" s="311" t="s">
        <v>270</v>
      </c>
      <c r="J2632" s="263"/>
    </row>
    <row r="2633" spans="1:10" ht="25.5" x14ac:dyDescent="0.2">
      <c r="A2633" s="157" t="s">
        <v>7317</v>
      </c>
      <c r="B2633" s="242" t="s">
        <v>3342</v>
      </c>
      <c r="C2633" s="242">
        <v>22900</v>
      </c>
      <c r="D2633" s="242"/>
      <c r="E2633" s="242" t="s">
        <v>3348</v>
      </c>
      <c r="F2633" s="242"/>
      <c r="G2633" s="242" t="s">
        <v>3347</v>
      </c>
      <c r="H2633" s="242" t="s">
        <v>3348</v>
      </c>
      <c r="I2633" s="311" t="s">
        <v>270</v>
      </c>
      <c r="J2633" s="263"/>
    </row>
    <row r="2634" spans="1:10" ht="25.5" x14ac:dyDescent="0.2">
      <c r="A2634" s="157" t="s">
        <v>7318</v>
      </c>
      <c r="B2634" s="242" t="s">
        <v>3343</v>
      </c>
      <c r="C2634" s="242">
        <v>24600</v>
      </c>
      <c r="D2634" s="242"/>
      <c r="E2634" s="242" t="s">
        <v>3348</v>
      </c>
      <c r="F2634" s="242"/>
      <c r="G2634" s="242" t="s">
        <v>3347</v>
      </c>
      <c r="H2634" s="242" t="s">
        <v>3348</v>
      </c>
      <c r="I2634" s="311" t="s">
        <v>270</v>
      </c>
      <c r="J2634" s="263"/>
    </row>
    <row r="2635" spans="1:10" ht="25.5" x14ac:dyDescent="0.2">
      <c r="A2635" s="157" t="s">
        <v>7319</v>
      </c>
      <c r="B2635" s="242" t="s">
        <v>3343</v>
      </c>
      <c r="C2635" s="242">
        <v>24600</v>
      </c>
      <c r="D2635" s="242"/>
      <c r="E2635" s="242" t="s">
        <v>3348</v>
      </c>
      <c r="F2635" s="242"/>
      <c r="G2635" s="242" t="s">
        <v>3347</v>
      </c>
      <c r="H2635" s="242" t="s">
        <v>3348</v>
      </c>
      <c r="I2635" s="311" t="s">
        <v>270</v>
      </c>
      <c r="J2635" s="263"/>
    </row>
    <row r="2636" spans="1:10" ht="25.5" x14ac:dyDescent="0.2">
      <c r="A2636" s="157" t="s">
        <v>7320</v>
      </c>
      <c r="B2636" s="242" t="s">
        <v>3343</v>
      </c>
      <c r="C2636" s="242">
        <v>24600</v>
      </c>
      <c r="D2636" s="242"/>
      <c r="E2636" s="242" t="s">
        <v>3348</v>
      </c>
      <c r="F2636" s="242"/>
      <c r="G2636" s="242" t="s">
        <v>3347</v>
      </c>
      <c r="H2636" s="242" t="s">
        <v>3348</v>
      </c>
      <c r="I2636" s="311" t="s">
        <v>270</v>
      </c>
      <c r="J2636" s="263"/>
    </row>
    <row r="2637" spans="1:10" ht="25.5" x14ac:dyDescent="0.2">
      <c r="A2637" s="157" t="s">
        <v>8794</v>
      </c>
      <c r="B2637" s="242" t="s">
        <v>3343</v>
      </c>
      <c r="C2637" s="242">
        <v>24600</v>
      </c>
      <c r="D2637" s="242"/>
      <c r="E2637" s="242" t="s">
        <v>3348</v>
      </c>
      <c r="F2637" s="242"/>
      <c r="G2637" s="242" t="s">
        <v>3347</v>
      </c>
      <c r="H2637" s="242" t="s">
        <v>3348</v>
      </c>
      <c r="I2637" s="311" t="s">
        <v>270</v>
      </c>
      <c r="J2637" s="263"/>
    </row>
    <row r="2638" spans="1:10" ht="25.5" x14ac:dyDescent="0.2">
      <c r="A2638" s="157" t="s">
        <v>7321</v>
      </c>
      <c r="B2638" s="242" t="s">
        <v>3343</v>
      </c>
      <c r="C2638" s="242">
        <v>24600</v>
      </c>
      <c r="D2638" s="242"/>
      <c r="E2638" s="242" t="s">
        <v>3348</v>
      </c>
      <c r="F2638" s="242"/>
      <c r="G2638" s="242" t="s">
        <v>3347</v>
      </c>
      <c r="H2638" s="242" t="s">
        <v>3348</v>
      </c>
      <c r="I2638" s="311" t="s">
        <v>270</v>
      </c>
      <c r="J2638" s="263"/>
    </row>
    <row r="2639" spans="1:10" ht="25.5" x14ac:dyDescent="0.2">
      <c r="A2639" s="157" t="s">
        <v>7322</v>
      </c>
      <c r="B2639" s="242" t="s">
        <v>3343</v>
      </c>
      <c r="C2639" s="242">
        <v>24600</v>
      </c>
      <c r="D2639" s="242"/>
      <c r="E2639" s="242" t="s">
        <v>3348</v>
      </c>
      <c r="F2639" s="242"/>
      <c r="G2639" s="242" t="s">
        <v>3347</v>
      </c>
      <c r="H2639" s="242" t="s">
        <v>3348</v>
      </c>
      <c r="I2639" s="311" t="s">
        <v>270</v>
      </c>
      <c r="J2639" s="263"/>
    </row>
    <row r="2640" spans="1:10" ht="25.5" x14ac:dyDescent="0.2">
      <c r="A2640" s="157" t="s">
        <v>7323</v>
      </c>
      <c r="B2640" s="242" t="s">
        <v>3343</v>
      </c>
      <c r="C2640" s="242">
        <v>24600</v>
      </c>
      <c r="D2640" s="242"/>
      <c r="E2640" s="242" t="s">
        <v>3348</v>
      </c>
      <c r="F2640" s="242"/>
      <c r="G2640" s="242" t="s">
        <v>3347</v>
      </c>
      <c r="H2640" s="242" t="s">
        <v>3348</v>
      </c>
      <c r="I2640" s="311" t="s">
        <v>270</v>
      </c>
      <c r="J2640" s="263"/>
    </row>
    <row r="2641" spans="1:10" ht="25.5" x14ac:dyDescent="0.2">
      <c r="A2641" s="157" t="s">
        <v>7324</v>
      </c>
      <c r="B2641" s="242" t="s">
        <v>3343</v>
      </c>
      <c r="C2641" s="242">
        <v>24600</v>
      </c>
      <c r="D2641" s="242"/>
      <c r="E2641" s="242" t="s">
        <v>3348</v>
      </c>
      <c r="F2641" s="242"/>
      <c r="G2641" s="242" t="s">
        <v>3347</v>
      </c>
      <c r="H2641" s="242" t="s">
        <v>3348</v>
      </c>
      <c r="I2641" s="311" t="s">
        <v>270</v>
      </c>
      <c r="J2641" s="263"/>
    </row>
    <row r="2642" spans="1:10" ht="25.5" x14ac:dyDescent="0.2">
      <c r="A2642" s="157" t="s">
        <v>7325</v>
      </c>
      <c r="B2642" s="242" t="s">
        <v>3343</v>
      </c>
      <c r="C2642" s="242">
        <v>24600</v>
      </c>
      <c r="D2642" s="242"/>
      <c r="E2642" s="242" t="s">
        <v>3348</v>
      </c>
      <c r="F2642" s="242"/>
      <c r="G2642" s="242" t="s">
        <v>3347</v>
      </c>
      <c r="H2642" s="242" t="s">
        <v>3348</v>
      </c>
      <c r="I2642" s="311" t="s">
        <v>270</v>
      </c>
      <c r="J2642" s="263"/>
    </row>
    <row r="2643" spans="1:10" ht="25.5" x14ac:dyDescent="0.2">
      <c r="A2643" s="157" t="s">
        <v>7326</v>
      </c>
      <c r="B2643" s="242" t="s">
        <v>3343</v>
      </c>
      <c r="C2643" s="242">
        <v>24600</v>
      </c>
      <c r="D2643" s="242"/>
      <c r="E2643" s="242" t="s">
        <v>3348</v>
      </c>
      <c r="F2643" s="242"/>
      <c r="G2643" s="242" t="s">
        <v>3347</v>
      </c>
      <c r="H2643" s="242" t="s">
        <v>3348</v>
      </c>
      <c r="I2643" s="311" t="s">
        <v>270</v>
      </c>
      <c r="J2643" s="263"/>
    </row>
    <row r="2644" spans="1:10" x14ac:dyDescent="0.2">
      <c r="A2644" s="157" t="s">
        <v>7327</v>
      </c>
      <c r="B2644" s="242" t="s">
        <v>3344</v>
      </c>
      <c r="C2644" s="242">
        <v>50000</v>
      </c>
      <c r="D2644" s="242"/>
      <c r="E2644" s="242" t="s">
        <v>3348</v>
      </c>
      <c r="F2644" s="242"/>
      <c r="G2644" s="242" t="s">
        <v>3347</v>
      </c>
      <c r="H2644" s="242" t="s">
        <v>3348</v>
      </c>
      <c r="I2644" s="311" t="s">
        <v>270</v>
      </c>
      <c r="J2644" s="263"/>
    </row>
    <row r="2645" spans="1:10" x14ac:dyDescent="0.2">
      <c r="A2645" s="157" t="s">
        <v>7328</v>
      </c>
      <c r="B2645" s="242" t="s">
        <v>3345</v>
      </c>
      <c r="C2645" s="242">
        <v>29767</v>
      </c>
      <c r="D2645" s="242"/>
      <c r="E2645" s="242" t="s">
        <v>3348</v>
      </c>
      <c r="F2645" s="242"/>
      <c r="G2645" s="242" t="s">
        <v>3347</v>
      </c>
      <c r="H2645" s="242" t="s">
        <v>3348</v>
      </c>
      <c r="I2645" s="311" t="s">
        <v>270</v>
      </c>
      <c r="J2645" s="263"/>
    </row>
    <row r="2646" spans="1:10" x14ac:dyDescent="0.2">
      <c r="A2646" s="157" t="s">
        <v>7329</v>
      </c>
      <c r="B2646" s="242" t="s">
        <v>3345</v>
      </c>
      <c r="C2646" s="242">
        <v>29767</v>
      </c>
      <c r="D2646" s="242"/>
      <c r="E2646" s="242" t="s">
        <v>3348</v>
      </c>
      <c r="F2646" s="242"/>
      <c r="G2646" s="242" t="s">
        <v>3347</v>
      </c>
      <c r="H2646" s="242" t="s">
        <v>3348</v>
      </c>
      <c r="I2646" s="311" t="s">
        <v>270</v>
      </c>
      <c r="J2646" s="263"/>
    </row>
    <row r="2647" spans="1:10" x14ac:dyDescent="0.2">
      <c r="A2647" s="157" t="s">
        <v>7330</v>
      </c>
      <c r="B2647" s="242" t="s">
        <v>3346</v>
      </c>
      <c r="C2647" s="242">
        <v>50400</v>
      </c>
      <c r="D2647" s="242"/>
      <c r="E2647" s="242" t="s">
        <v>3348</v>
      </c>
      <c r="F2647" s="242"/>
      <c r="G2647" s="242" t="s">
        <v>3347</v>
      </c>
      <c r="H2647" s="242" t="s">
        <v>3348</v>
      </c>
      <c r="I2647" s="311" t="s">
        <v>270</v>
      </c>
      <c r="J2647" s="263"/>
    </row>
    <row r="2648" spans="1:10" x14ac:dyDescent="0.2">
      <c r="A2648" s="157" t="s">
        <v>7331</v>
      </c>
      <c r="B2648" s="242" t="s">
        <v>3346</v>
      </c>
      <c r="C2648" s="242">
        <v>50400</v>
      </c>
      <c r="D2648" s="242"/>
      <c r="E2648" s="242" t="s">
        <v>3348</v>
      </c>
      <c r="F2648" s="242"/>
      <c r="G2648" s="242" t="s">
        <v>3347</v>
      </c>
      <c r="H2648" s="242" t="s">
        <v>3348</v>
      </c>
      <c r="I2648" s="311" t="s">
        <v>270</v>
      </c>
      <c r="J2648" s="263"/>
    </row>
    <row r="2649" spans="1:10" x14ac:dyDescent="0.2">
      <c r="A2649" s="157" t="s">
        <v>7332</v>
      </c>
      <c r="B2649" s="242" t="s">
        <v>3346</v>
      </c>
      <c r="C2649" s="242">
        <v>50400</v>
      </c>
      <c r="D2649" s="242"/>
      <c r="E2649" s="242" t="s">
        <v>3348</v>
      </c>
      <c r="F2649" s="242"/>
      <c r="G2649" s="242" t="s">
        <v>3347</v>
      </c>
      <c r="H2649" s="242" t="s">
        <v>3348</v>
      </c>
      <c r="I2649" s="311" t="s">
        <v>270</v>
      </c>
      <c r="J2649" s="263"/>
    </row>
    <row r="2650" spans="1:10" x14ac:dyDescent="0.2">
      <c r="A2650" s="157" t="s">
        <v>7333</v>
      </c>
      <c r="B2650" s="242" t="s">
        <v>3346</v>
      </c>
      <c r="C2650" s="242">
        <v>50400</v>
      </c>
      <c r="D2650" s="242"/>
      <c r="E2650" s="242" t="s">
        <v>3348</v>
      </c>
      <c r="F2650" s="242"/>
      <c r="G2650" s="242" t="s">
        <v>3347</v>
      </c>
      <c r="H2650" s="242" t="s">
        <v>3348</v>
      </c>
      <c r="I2650" s="311" t="s">
        <v>270</v>
      </c>
      <c r="J2650" s="263"/>
    </row>
    <row r="2651" spans="1:10" x14ac:dyDescent="0.2">
      <c r="A2651" s="157" t="s">
        <v>7334</v>
      </c>
      <c r="B2651" s="242" t="s">
        <v>3346</v>
      </c>
      <c r="C2651" s="242">
        <v>50400</v>
      </c>
      <c r="D2651" s="242"/>
      <c r="E2651" s="242" t="s">
        <v>3348</v>
      </c>
      <c r="F2651" s="242"/>
      <c r="G2651" s="242" t="s">
        <v>3347</v>
      </c>
      <c r="H2651" s="242" t="s">
        <v>3348</v>
      </c>
      <c r="I2651" s="311" t="s">
        <v>270</v>
      </c>
      <c r="J2651" s="263"/>
    </row>
    <row r="2652" spans="1:10" s="156" customFormat="1" x14ac:dyDescent="0.2">
      <c r="A2652" s="157" t="s">
        <v>7335</v>
      </c>
      <c r="B2652" s="242" t="s">
        <v>4375</v>
      </c>
      <c r="C2652" s="242" t="s">
        <v>4376</v>
      </c>
      <c r="D2652" s="242" t="s">
        <v>4376</v>
      </c>
      <c r="E2652" s="242" t="s">
        <v>3515</v>
      </c>
      <c r="F2652" s="242"/>
      <c r="G2652" s="242" t="s">
        <v>4377</v>
      </c>
      <c r="H2652" s="242" t="s">
        <v>3515</v>
      </c>
      <c r="I2652" s="311" t="s">
        <v>270</v>
      </c>
      <c r="J2652" s="263"/>
    </row>
    <row r="2653" spans="1:10" s="156" customFormat="1" x14ac:dyDescent="0.2">
      <c r="A2653" s="157" t="s">
        <v>7336</v>
      </c>
      <c r="B2653" s="242" t="s">
        <v>4378</v>
      </c>
      <c r="C2653" s="242" t="s">
        <v>4379</v>
      </c>
      <c r="D2653" s="242" t="s">
        <v>4379</v>
      </c>
      <c r="E2653" s="242" t="s">
        <v>3515</v>
      </c>
      <c r="F2653" s="242"/>
      <c r="G2653" s="242" t="s">
        <v>4380</v>
      </c>
      <c r="H2653" s="242" t="s">
        <v>3515</v>
      </c>
      <c r="I2653" s="311" t="s">
        <v>270</v>
      </c>
      <c r="J2653" s="263"/>
    </row>
    <row r="2654" spans="1:10" s="156" customFormat="1" x14ac:dyDescent="0.2">
      <c r="A2654" s="157" t="s">
        <v>7337</v>
      </c>
      <c r="B2654" s="242" t="s">
        <v>4381</v>
      </c>
      <c r="C2654" s="242" t="s">
        <v>4374</v>
      </c>
      <c r="D2654" s="242" t="s">
        <v>4374</v>
      </c>
      <c r="E2654" s="242" t="s">
        <v>4382</v>
      </c>
      <c r="F2654" s="242"/>
      <c r="G2654" s="242" t="s">
        <v>4383</v>
      </c>
      <c r="H2654" s="242" t="s">
        <v>4384</v>
      </c>
      <c r="I2654" s="311" t="s">
        <v>270</v>
      </c>
      <c r="J2654" s="263"/>
    </row>
    <row r="2655" spans="1:10" x14ac:dyDescent="0.2">
      <c r="A2655" s="157"/>
      <c r="B2655" s="281" t="s">
        <v>3820</v>
      </c>
      <c r="C2655" s="242"/>
      <c r="D2655" s="242"/>
      <c r="E2655" s="242"/>
      <c r="F2655" s="242"/>
      <c r="G2655" s="242"/>
      <c r="H2655" s="242"/>
      <c r="I2655" s="311" t="s">
        <v>270</v>
      </c>
      <c r="J2655" s="263"/>
    </row>
    <row r="2656" spans="1:10" x14ac:dyDescent="0.2">
      <c r="A2656" s="242" t="s">
        <v>7338</v>
      </c>
      <c r="B2656" s="242" t="s">
        <v>3821</v>
      </c>
      <c r="C2656" s="242">
        <v>665975</v>
      </c>
      <c r="D2656" s="242"/>
      <c r="E2656" s="242" t="s">
        <v>8540</v>
      </c>
      <c r="F2656" s="242"/>
      <c r="G2656" s="242"/>
      <c r="H2656" s="242"/>
      <c r="I2656" s="311" t="s">
        <v>270</v>
      </c>
      <c r="J2656" s="263"/>
    </row>
    <row r="2657" spans="1:10" x14ac:dyDescent="0.2">
      <c r="A2657" s="242" t="s">
        <v>7339</v>
      </c>
      <c r="B2657" s="242" t="s">
        <v>3822</v>
      </c>
      <c r="C2657" s="242">
        <v>17840</v>
      </c>
      <c r="D2657" s="242"/>
      <c r="E2657" s="242" t="s">
        <v>8540</v>
      </c>
      <c r="F2657" s="242"/>
      <c r="G2657" s="242"/>
      <c r="H2657" s="242"/>
      <c r="I2657" s="311" t="s">
        <v>270</v>
      </c>
      <c r="J2657" s="263"/>
    </row>
    <row r="2658" spans="1:10" ht="25.5" x14ac:dyDescent="0.2">
      <c r="A2658" s="242" t="s">
        <v>7340</v>
      </c>
      <c r="B2658" s="242" t="s">
        <v>3823</v>
      </c>
      <c r="C2658" s="242">
        <v>68500</v>
      </c>
      <c r="D2658" s="242"/>
      <c r="E2658" s="242" t="s">
        <v>8540</v>
      </c>
      <c r="F2658" s="242"/>
      <c r="G2658" s="242"/>
      <c r="H2658" s="242"/>
      <c r="I2658" s="311" t="s">
        <v>270</v>
      </c>
      <c r="J2658" s="263"/>
    </row>
    <row r="2659" spans="1:10" ht="25.5" x14ac:dyDescent="0.2">
      <c r="A2659" s="242" t="s">
        <v>7341</v>
      </c>
      <c r="B2659" s="242" t="s">
        <v>3823</v>
      </c>
      <c r="C2659" s="242">
        <v>68500</v>
      </c>
      <c r="D2659" s="242"/>
      <c r="E2659" s="242" t="s">
        <v>8540</v>
      </c>
      <c r="F2659" s="242"/>
      <c r="G2659" s="242"/>
      <c r="H2659" s="242"/>
      <c r="I2659" s="311" t="s">
        <v>270</v>
      </c>
      <c r="J2659" s="263"/>
    </row>
    <row r="2660" spans="1:10" ht="38.25" x14ac:dyDescent="0.2">
      <c r="A2660" s="242" t="s">
        <v>7342</v>
      </c>
      <c r="B2660" s="242" t="s">
        <v>3824</v>
      </c>
      <c r="C2660" s="242">
        <v>3350000</v>
      </c>
      <c r="D2660" s="242"/>
      <c r="E2660" s="242" t="s">
        <v>8540</v>
      </c>
      <c r="F2660" s="242"/>
      <c r="G2660" s="242"/>
      <c r="H2660" s="242"/>
      <c r="I2660" s="311" t="s">
        <v>270</v>
      </c>
      <c r="J2660" s="263"/>
    </row>
    <row r="2661" spans="1:10" x14ac:dyDescent="0.2">
      <c r="A2661" s="242" t="s">
        <v>7343</v>
      </c>
      <c r="B2661" s="242" t="s">
        <v>3825</v>
      </c>
      <c r="C2661" s="242">
        <v>32220</v>
      </c>
      <c r="D2661" s="242"/>
      <c r="E2661" s="242" t="s">
        <v>8540</v>
      </c>
      <c r="F2661" s="242"/>
      <c r="G2661" s="242"/>
      <c r="H2661" s="242"/>
      <c r="I2661" s="311" t="s">
        <v>270</v>
      </c>
      <c r="J2661" s="263"/>
    </row>
    <row r="2662" spans="1:10" x14ac:dyDescent="0.2">
      <c r="A2662" s="242" t="s">
        <v>7344</v>
      </c>
      <c r="B2662" s="242" t="s">
        <v>3825</v>
      </c>
      <c r="C2662" s="242">
        <v>32220</v>
      </c>
      <c r="D2662" s="242"/>
      <c r="E2662" s="242" t="s">
        <v>8540</v>
      </c>
      <c r="F2662" s="242"/>
      <c r="G2662" s="242"/>
      <c r="H2662" s="242"/>
      <c r="I2662" s="311" t="s">
        <v>270</v>
      </c>
      <c r="J2662" s="263"/>
    </row>
    <row r="2663" spans="1:10" x14ac:dyDescent="0.2">
      <c r="A2663" s="242" t="s">
        <v>7345</v>
      </c>
      <c r="B2663" s="242" t="s">
        <v>3825</v>
      </c>
      <c r="C2663" s="242">
        <v>32220</v>
      </c>
      <c r="D2663" s="242"/>
      <c r="E2663" s="242" t="s">
        <v>8540</v>
      </c>
      <c r="F2663" s="242"/>
      <c r="G2663" s="242"/>
      <c r="H2663" s="242"/>
      <c r="I2663" s="311" t="s">
        <v>270</v>
      </c>
      <c r="J2663" s="263"/>
    </row>
    <row r="2664" spans="1:10" ht="25.5" x14ac:dyDescent="0.2">
      <c r="A2664" s="242" t="s">
        <v>7346</v>
      </c>
      <c r="B2664" s="242" t="s">
        <v>3826</v>
      </c>
      <c r="C2664" s="242">
        <v>21760</v>
      </c>
      <c r="D2664" s="242"/>
      <c r="E2664" s="242" t="s">
        <v>8540</v>
      </c>
      <c r="F2664" s="242"/>
      <c r="G2664" s="242"/>
      <c r="H2664" s="242"/>
      <c r="I2664" s="311" t="s">
        <v>270</v>
      </c>
      <c r="J2664" s="263"/>
    </row>
    <row r="2665" spans="1:10" ht="38.25" x14ac:dyDescent="0.2">
      <c r="A2665" s="242" t="s">
        <v>7347</v>
      </c>
      <c r="B2665" s="242" t="s">
        <v>3827</v>
      </c>
      <c r="C2665" s="242">
        <v>17820</v>
      </c>
      <c r="D2665" s="242"/>
      <c r="E2665" s="242" t="s">
        <v>8540</v>
      </c>
      <c r="F2665" s="242"/>
      <c r="G2665" s="242"/>
      <c r="H2665" s="242"/>
      <c r="I2665" s="311" t="s">
        <v>270</v>
      </c>
      <c r="J2665" s="263"/>
    </row>
    <row r="2666" spans="1:10" ht="38.25" x14ac:dyDescent="0.2">
      <c r="A2666" s="242" t="s">
        <v>7348</v>
      </c>
      <c r="B2666" s="242" t="s">
        <v>3827</v>
      </c>
      <c r="C2666" s="242">
        <v>17820</v>
      </c>
      <c r="D2666" s="242"/>
      <c r="E2666" s="242" t="s">
        <v>8540</v>
      </c>
      <c r="F2666" s="242"/>
      <c r="G2666" s="242"/>
      <c r="H2666" s="242"/>
      <c r="I2666" s="311" t="s">
        <v>270</v>
      </c>
      <c r="J2666" s="263"/>
    </row>
    <row r="2667" spans="1:10" ht="38.25" x14ac:dyDescent="0.2">
      <c r="A2667" s="242" t="s">
        <v>7349</v>
      </c>
      <c r="B2667" s="242" t="s">
        <v>3827</v>
      </c>
      <c r="C2667" s="242">
        <v>17820</v>
      </c>
      <c r="D2667" s="242"/>
      <c r="E2667" s="242" t="s">
        <v>8540</v>
      </c>
      <c r="F2667" s="242"/>
      <c r="G2667" s="242"/>
      <c r="H2667" s="242"/>
      <c r="I2667" s="311" t="s">
        <v>270</v>
      </c>
      <c r="J2667" s="263"/>
    </row>
    <row r="2668" spans="1:10" ht="38.25" x14ac:dyDescent="0.2">
      <c r="A2668" s="242" t="s">
        <v>7350</v>
      </c>
      <c r="B2668" s="242" t="s">
        <v>3827</v>
      </c>
      <c r="C2668" s="242">
        <v>17820</v>
      </c>
      <c r="D2668" s="242"/>
      <c r="E2668" s="242" t="s">
        <v>8540</v>
      </c>
      <c r="F2668" s="242"/>
      <c r="G2668" s="242"/>
      <c r="H2668" s="242"/>
      <c r="I2668" s="311" t="s">
        <v>270</v>
      </c>
      <c r="J2668" s="263"/>
    </row>
    <row r="2669" spans="1:10" ht="38.25" x14ac:dyDescent="0.2">
      <c r="A2669" s="242" t="s">
        <v>7351</v>
      </c>
      <c r="B2669" s="242" t="s">
        <v>3827</v>
      </c>
      <c r="C2669" s="242">
        <v>17820</v>
      </c>
      <c r="D2669" s="242"/>
      <c r="E2669" s="242" t="s">
        <v>8540</v>
      </c>
      <c r="F2669" s="242"/>
      <c r="G2669" s="242"/>
      <c r="H2669" s="242"/>
      <c r="I2669" s="311" t="s">
        <v>270</v>
      </c>
      <c r="J2669" s="263"/>
    </row>
    <row r="2670" spans="1:10" ht="38.25" x14ac:dyDescent="0.2">
      <c r="A2670" s="242" t="s">
        <v>7352</v>
      </c>
      <c r="B2670" s="242" t="s">
        <v>3827</v>
      </c>
      <c r="C2670" s="242">
        <v>17820</v>
      </c>
      <c r="D2670" s="242"/>
      <c r="E2670" s="242" t="s">
        <v>8540</v>
      </c>
      <c r="F2670" s="242"/>
      <c r="G2670" s="242"/>
      <c r="H2670" s="242"/>
      <c r="I2670" s="311" t="s">
        <v>270</v>
      </c>
      <c r="J2670" s="263"/>
    </row>
    <row r="2671" spans="1:10" ht="25.5" x14ac:dyDescent="0.2">
      <c r="A2671" s="242" t="s">
        <v>7353</v>
      </c>
      <c r="B2671" s="242" t="s">
        <v>3828</v>
      </c>
      <c r="C2671" s="242">
        <v>19200</v>
      </c>
      <c r="D2671" s="242"/>
      <c r="E2671" s="242" t="s">
        <v>8540</v>
      </c>
      <c r="F2671" s="242"/>
      <c r="G2671" s="242"/>
      <c r="H2671" s="242"/>
      <c r="I2671" s="311" t="s">
        <v>270</v>
      </c>
      <c r="J2671" s="263"/>
    </row>
    <row r="2672" spans="1:10" x14ac:dyDescent="0.2">
      <c r="A2672" s="242" t="s">
        <v>7354</v>
      </c>
      <c r="B2672" s="242" t="s">
        <v>3829</v>
      </c>
      <c r="C2672" s="242">
        <v>20120</v>
      </c>
      <c r="D2672" s="242"/>
      <c r="E2672" s="242" t="s">
        <v>8540</v>
      </c>
      <c r="F2672" s="242"/>
      <c r="G2672" s="242"/>
      <c r="H2672" s="242"/>
      <c r="I2672" s="311" t="s">
        <v>270</v>
      </c>
      <c r="J2672" s="263"/>
    </row>
    <row r="2673" spans="1:10" x14ac:dyDescent="0.2">
      <c r="A2673" s="242" t="s">
        <v>7355</v>
      </c>
      <c r="B2673" s="242" t="s">
        <v>3829</v>
      </c>
      <c r="C2673" s="242">
        <v>20120</v>
      </c>
      <c r="D2673" s="242"/>
      <c r="E2673" s="242" t="s">
        <v>8540</v>
      </c>
      <c r="F2673" s="242"/>
      <c r="G2673" s="242"/>
      <c r="H2673" s="242"/>
      <c r="I2673" s="311" t="s">
        <v>270</v>
      </c>
      <c r="J2673" s="263"/>
    </row>
    <row r="2674" spans="1:10" x14ac:dyDescent="0.2">
      <c r="A2674" s="242" t="s">
        <v>7356</v>
      </c>
      <c r="B2674" s="242" t="s">
        <v>3829</v>
      </c>
      <c r="C2674" s="242">
        <v>20120</v>
      </c>
      <c r="D2674" s="242"/>
      <c r="E2674" s="242" t="s">
        <v>8540</v>
      </c>
      <c r="F2674" s="242"/>
      <c r="G2674" s="242"/>
      <c r="H2674" s="242"/>
      <c r="I2674" s="311" t="s">
        <v>270</v>
      </c>
      <c r="J2674" s="263"/>
    </row>
    <row r="2675" spans="1:10" x14ac:dyDescent="0.2">
      <c r="A2675" s="242" t="s">
        <v>7357</v>
      </c>
      <c r="B2675" s="242" t="s">
        <v>3830</v>
      </c>
      <c r="C2675" s="242">
        <v>43680</v>
      </c>
      <c r="D2675" s="242"/>
      <c r="E2675" s="242" t="s">
        <v>8540</v>
      </c>
      <c r="F2675" s="242"/>
      <c r="G2675" s="242"/>
      <c r="H2675" s="242"/>
      <c r="I2675" s="311" t="s">
        <v>270</v>
      </c>
      <c r="J2675" s="263"/>
    </row>
    <row r="2676" spans="1:10" x14ac:dyDescent="0.2">
      <c r="A2676" s="242" t="s">
        <v>7358</v>
      </c>
      <c r="B2676" s="242" t="s">
        <v>3830</v>
      </c>
      <c r="C2676" s="242">
        <v>43680</v>
      </c>
      <c r="D2676" s="242"/>
      <c r="E2676" s="242" t="s">
        <v>8540</v>
      </c>
      <c r="F2676" s="242"/>
      <c r="G2676" s="242"/>
      <c r="H2676" s="242"/>
      <c r="I2676" s="311" t="s">
        <v>270</v>
      </c>
      <c r="J2676" s="263"/>
    </row>
    <row r="2677" spans="1:10" ht="25.5" x14ac:dyDescent="0.2">
      <c r="A2677" s="242" t="s">
        <v>7359</v>
      </c>
      <c r="B2677" s="242" t="s">
        <v>3831</v>
      </c>
      <c r="C2677" s="242">
        <v>614000</v>
      </c>
      <c r="D2677" s="242"/>
      <c r="E2677" s="242" t="s">
        <v>8540</v>
      </c>
      <c r="F2677" s="242"/>
      <c r="G2677" s="242"/>
      <c r="H2677" s="242"/>
      <c r="I2677" s="311" t="s">
        <v>270</v>
      </c>
      <c r="J2677" s="263"/>
    </row>
    <row r="2678" spans="1:10" ht="38.25" x14ac:dyDescent="0.2">
      <c r="A2678" s="242" t="s">
        <v>7360</v>
      </c>
      <c r="B2678" s="242" t="s">
        <v>3832</v>
      </c>
      <c r="C2678" s="242">
        <v>48105</v>
      </c>
      <c r="D2678" s="242"/>
      <c r="E2678" s="242" t="s">
        <v>8540</v>
      </c>
      <c r="F2678" s="242"/>
      <c r="G2678" s="242"/>
      <c r="H2678" s="242"/>
      <c r="I2678" s="311" t="s">
        <v>270</v>
      </c>
      <c r="J2678" s="263"/>
    </row>
    <row r="2679" spans="1:10" ht="25.5" x14ac:dyDescent="0.2">
      <c r="A2679" s="242" t="s">
        <v>7361</v>
      </c>
      <c r="B2679" s="242" t="s">
        <v>3833</v>
      </c>
      <c r="C2679" s="242">
        <v>34020</v>
      </c>
      <c r="D2679" s="242"/>
      <c r="E2679" s="242" t="s">
        <v>8540</v>
      </c>
      <c r="F2679" s="242"/>
      <c r="G2679" s="242"/>
      <c r="H2679" s="242"/>
      <c r="I2679" s="311" t="s">
        <v>270</v>
      </c>
      <c r="J2679" s="263"/>
    </row>
    <row r="2680" spans="1:10" ht="25.5" x14ac:dyDescent="0.2">
      <c r="A2680" s="242" t="s">
        <v>7362</v>
      </c>
      <c r="B2680" s="242" t="s">
        <v>3833</v>
      </c>
      <c r="C2680" s="242">
        <v>34020</v>
      </c>
      <c r="D2680" s="242"/>
      <c r="E2680" s="242" t="s">
        <v>8540</v>
      </c>
      <c r="F2680" s="242"/>
      <c r="G2680" s="242"/>
      <c r="H2680" s="242"/>
      <c r="I2680" s="311" t="s">
        <v>270</v>
      </c>
      <c r="J2680" s="263"/>
    </row>
    <row r="2681" spans="1:10" ht="25.5" x14ac:dyDescent="0.2">
      <c r="A2681" s="242" t="s">
        <v>7363</v>
      </c>
      <c r="B2681" s="242" t="s">
        <v>3834</v>
      </c>
      <c r="C2681" s="242">
        <v>30420</v>
      </c>
      <c r="D2681" s="242"/>
      <c r="E2681" s="242" t="s">
        <v>8540</v>
      </c>
      <c r="F2681" s="242"/>
      <c r="G2681" s="242"/>
      <c r="H2681" s="242"/>
      <c r="I2681" s="311" t="s">
        <v>270</v>
      </c>
      <c r="J2681" s="263"/>
    </row>
    <row r="2682" spans="1:10" ht="25.5" x14ac:dyDescent="0.2">
      <c r="A2682" s="242" t="s">
        <v>7364</v>
      </c>
      <c r="B2682" s="242" t="s">
        <v>3835</v>
      </c>
      <c r="C2682" s="242">
        <v>26100</v>
      </c>
      <c r="D2682" s="242"/>
      <c r="E2682" s="242" t="s">
        <v>8540</v>
      </c>
      <c r="F2682" s="242"/>
      <c r="G2682" s="242"/>
      <c r="H2682" s="242"/>
      <c r="I2682" s="311" t="s">
        <v>270</v>
      </c>
      <c r="J2682" s="263"/>
    </row>
    <row r="2683" spans="1:10" ht="25.5" x14ac:dyDescent="0.2">
      <c r="A2683" s="242" t="s">
        <v>7365</v>
      </c>
      <c r="B2683" s="242" t="s">
        <v>3836</v>
      </c>
      <c r="C2683" s="242">
        <v>27540</v>
      </c>
      <c r="D2683" s="242"/>
      <c r="E2683" s="242" t="s">
        <v>8540</v>
      </c>
      <c r="F2683" s="242"/>
      <c r="G2683" s="242"/>
      <c r="H2683" s="242"/>
      <c r="I2683" s="311" t="s">
        <v>270</v>
      </c>
      <c r="J2683" s="263"/>
    </row>
    <row r="2684" spans="1:10" ht="25.5" x14ac:dyDescent="0.2">
      <c r="A2684" s="242" t="s">
        <v>7366</v>
      </c>
      <c r="B2684" s="242" t="s">
        <v>3837</v>
      </c>
      <c r="C2684" s="242">
        <v>35170</v>
      </c>
      <c r="D2684" s="242"/>
      <c r="E2684" s="242" t="s">
        <v>8540</v>
      </c>
      <c r="F2684" s="242"/>
      <c r="G2684" s="242"/>
      <c r="H2684" s="242"/>
      <c r="I2684" s="311" t="s">
        <v>270</v>
      </c>
      <c r="J2684" s="263"/>
    </row>
    <row r="2685" spans="1:10" ht="25.5" x14ac:dyDescent="0.2">
      <c r="A2685" s="242" t="s">
        <v>7367</v>
      </c>
      <c r="B2685" s="242" t="s">
        <v>3837</v>
      </c>
      <c r="C2685" s="242">
        <v>35170</v>
      </c>
      <c r="D2685" s="242"/>
      <c r="E2685" s="242" t="s">
        <v>8540</v>
      </c>
      <c r="F2685" s="242"/>
      <c r="G2685" s="242"/>
      <c r="H2685" s="242"/>
      <c r="I2685" s="311" t="s">
        <v>270</v>
      </c>
      <c r="J2685" s="263"/>
    </row>
    <row r="2686" spans="1:10" ht="25.5" x14ac:dyDescent="0.2">
      <c r="A2686" s="242" t="s">
        <v>7368</v>
      </c>
      <c r="B2686" s="242" t="s">
        <v>3837</v>
      </c>
      <c r="C2686" s="242">
        <v>35170</v>
      </c>
      <c r="D2686" s="242"/>
      <c r="E2686" s="242" t="s">
        <v>8540</v>
      </c>
      <c r="F2686" s="242"/>
      <c r="G2686" s="242"/>
      <c r="H2686" s="242"/>
      <c r="I2686" s="311" t="s">
        <v>270</v>
      </c>
      <c r="J2686" s="263"/>
    </row>
    <row r="2687" spans="1:10" ht="25.5" x14ac:dyDescent="0.2">
      <c r="A2687" s="242" t="s">
        <v>7369</v>
      </c>
      <c r="B2687" s="242" t="s">
        <v>3837</v>
      </c>
      <c r="C2687" s="242">
        <v>35170</v>
      </c>
      <c r="D2687" s="242"/>
      <c r="E2687" s="242" t="s">
        <v>8540</v>
      </c>
      <c r="F2687" s="242"/>
      <c r="G2687" s="242"/>
      <c r="H2687" s="242"/>
      <c r="I2687" s="311" t="s">
        <v>270</v>
      </c>
      <c r="J2687" s="263"/>
    </row>
    <row r="2688" spans="1:10" ht="25.5" x14ac:dyDescent="0.2">
      <c r="A2688" s="242" t="s">
        <v>7370</v>
      </c>
      <c r="B2688" s="242" t="s">
        <v>3837</v>
      </c>
      <c r="C2688" s="242">
        <v>35170</v>
      </c>
      <c r="D2688" s="242"/>
      <c r="E2688" s="242" t="s">
        <v>8540</v>
      </c>
      <c r="F2688" s="242"/>
      <c r="G2688" s="242"/>
      <c r="H2688" s="242"/>
      <c r="I2688" s="311" t="s">
        <v>270</v>
      </c>
      <c r="J2688" s="263"/>
    </row>
    <row r="2689" spans="1:10" ht="25.5" x14ac:dyDescent="0.2">
      <c r="A2689" s="242" t="s">
        <v>7371</v>
      </c>
      <c r="B2689" s="242" t="s">
        <v>3837</v>
      </c>
      <c r="C2689" s="242">
        <v>35170</v>
      </c>
      <c r="D2689" s="242"/>
      <c r="E2689" s="242" t="s">
        <v>8540</v>
      </c>
      <c r="F2689" s="242"/>
      <c r="G2689" s="242"/>
      <c r="H2689" s="242"/>
      <c r="I2689" s="311" t="s">
        <v>270</v>
      </c>
      <c r="J2689" s="263"/>
    </row>
    <row r="2690" spans="1:10" ht="25.5" x14ac:dyDescent="0.2">
      <c r="A2690" s="242" t="s">
        <v>7372</v>
      </c>
      <c r="B2690" s="242" t="s">
        <v>3838</v>
      </c>
      <c r="C2690" s="242">
        <v>340080</v>
      </c>
      <c r="D2690" s="242"/>
      <c r="E2690" s="242" t="s">
        <v>8540</v>
      </c>
      <c r="F2690" s="242"/>
      <c r="G2690" s="242"/>
      <c r="H2690" s="242"/>
      <c r="I2690" s="311" t="s">
        <v>270</v>
      </c>
      <c r="J2690" s="263"/>
    </row>
    <row r="2691" spans="1:10" x14ac:dyDescent="0.2">
      <c r="A2691" s="242" t="s">
        <v>7373</v>
      </c>
      <c r="B2691" s="242" t="s">
        <v>3839</v>
      </c>
      <c r="C2691" s="242">
        <v>24160</v>
      </c>
      <c r="D2691" s="242"/>
      <c r="E2691" s="242" t="s">
        <v>8540</v>
      </c>
      <c r="F2691" s="242"/>
      <c r="G2691" s="242"/>
      <c r="H2691" s="242"/>
      <c r="I2691" s="311" t="s">
        <v>270</v>
      </c>
      <c r="J2691" s="263"/>
    </row>
    <row r="2692" spans="1:10" x14ac:dyDescent="0.2">
      <c r="A2692" s="242" t="s">
        <v>7374</v>
      </c>
      <c r="B2692" s="242" t="s">
        <v>3840</v>
      </c>
      <c r="C2692" s="242">
        <v>29600</v>
      </c>
      <c r="D2692" s="242"/>
      <c r="E2692" s="242" t="s">
        <v>8540</v>
      </c>
      <c r="F2692" s="242"/>
      <c r="G2692" s="242"/>
      <c r="H2692" s="242"/>
      <c r="I2692" s="311" t="s">
        <v>270</v>
      </c>
      <c r="J2692" s="263"/>
    </row>
    <row r="2693" spans="1:10" x14ac:dyDescent="0.2">
      <c r="A2693" s="242" t="s">
        <v>7375</v>
      </c>
      <c r="B2693" s="242" t="s">
        <v>3840</v>
      </c>
      <c r="C2693" s="242">
        <v>29600</v>
      </c>
      <c r="D2693" s="242"/>
      <c r="E2693" s="242" t="s">
        <v>8540</v>
      </c>
      <c r="F2693" s="242"/>
      <c r="G2693" s="242"/>
      <c r="H2693" s="242"/>
      <c r="I2693" s="311" t="s">
        <v>270</v>
      </c>
      <c r="J2693" s="263"/>
    </row>
    <row r="2694" spans="1:10" x14ac:dyDescent="0.2">
      <c r="A2694" s="242" t="s">
        <v>7288</v>
      </c>
      <c r="B2694" s="242" t="s">
        <v>3840</v>
      </c>
      <c r="C2694" s="242">
        <v>29600</v>
      </c>
      <c r="D2694" s="242"/>
      <c r="E2694" s="242" t="s">
        <v>8540</v>
      </c>
      <c r="F2694" s="242"/>
      <c r="G2694" s="242"/>
      <c r="H2694" s="242"/>
      <c r="I2694" s="311" t="s">
        <v>270</v>
      </c>
      <c r="J2694" s="263"/>
    </row>
    <row r="2695" spans="1:10" ht="25.5" x14ac:dyDescent="0.2">
      <c r="A2695" s="242" t="s">
        <v>7376</v>
      </c>
      <c r="B2695" s="242" t="s">
        <v>3841</v>
      </c>
      <c r="C2695" s="242">
        <v>38400</v>
      </c>
      <c r="D2695" s="242"/>
      <c r="E2695" s="242" t="s">
        <v>8540</v>
      </c>
      <c r="F2695" s="242"/>
      <c r="G2695" s="242"/>
      <c r="H2695" s="242"/>
      <c r="I2695" s="311" t="s">
        <v>270</v>
      </c>
      <c r="J2695" s="263"/>
    </row>
    <row r="2696" spans="1:10" ht="25.5" x14ac:dyDescent="0.2">
      <c r="A2696" s="242" t="s">
        <v>7377</v>
      </c>
      <c r="B2696" s="242" t="s">
        <v>3842</v>
      </c>
      <c r="C2696" s="242">
        <v>38400</v>
      </c>
      <c r="D2696" s="242"/>
      <c r="E2696" s="242" t="s">
        <v>8540</v>
      </c>
      <c r="F2696" s="242"/>
      <c r="G2696" s="242"/>
      <c r="H2696" s="242"/>
      <c r="I2696" s="311" t="s">
        <v>270</v>
      </c>
      <c r="J2696" s="263"/>
    </row>
    <row r="2697" spans="1:10" ht="25.5" x14ac:dyDescent="0.2">
      <c r="A2697" s="242" t="s">
        <v>7378</v>
      </c>
      <c r="B2697" s="242" t="s">
        <v>3843</v>
      </c>
      <c r="C2697" s="242">
        <v>38400</v>
      </c>
      <c r="D2697" s="242"/>
      <c r="E2697" s="242" t="s">
        <v>8540</v>
      </c>
      <c r="F2697" s="242"/>
      <c r="G2697" s="242"/>
      <c r="H2697" s="242"/>
      <c r="I2697" s="311" t="s">
        <v>270</v>
      </c>
      <c r="J2697" s="263"/>
    </row>
    <row r="2698" spans="1:10" s="156" customFormat="1" ht="38.25" x14ac:dyDescent="0.2">
      <c r="A2698" s="242" t="s">
        <v>7379</v>
      </c>
      <c r="B2698" s="242" t="s">
        <v>3844</v>
      </c>
      <c r="C2698" s="242">
        <v>16380</v>
      </c>
      <c r="D2698" s="242"/>
      <c r="E2698" s="242" t="s">
        <v>8540</v>
      </c>
      <c r="F2698" s="242"/>
      <c r="G2698" s="242"/>
      <c r="H2698" s="242"/>
      <c r="I2698" s="311" t="s">
        <v>270</v>
      </c>
      <c r="J2698" s="263"/>
    </row>
    <row r="2699" spans="1:10" ht="38.25" x14ac:dyDescent="0.2">
      <c r="A2699" s="242" t="s">
        <v>7380</v>
      </c>
      <c r="B2699" s="242" t="s">
        <v>3844</v>
      </c>
      <c r="C2699" s="242">
        <v>16380</v>
      </c>
      <c r="D2699" s="242"/>
      <c r="E2699" s="242" t="s">
        <v>8540</v>
      </c>
      <c r="F2699" s="242"/>
      <c r="G2699" s="242"/>
      <c r="H2699" s="242"/>
      <c r="I2699" s="311" t="s">
        <v>270</v>
      </c>
      <c r="J2699" s="263"/>
    </row>
    <row r="2700" spans="1:10" ht="25.5" x14ac:dyDescent="0.2">
      <c r="A2700" s="242" t="s">
        <v>7381</v>
      </c>
      <c r="B2700" s="242" t="s">
        <v>3845</v>
      </c>
      <c r="C2700" s="242">
        <v>28000</v>
      </c>
      <c r="D2700" s="242"/>
      <c r="E2700" s="242" t="s">
        <v>8540</v>
      </c>
      <c r="F2700" s="242"/>
      <c r="G2700" s="242"/>
      <c r="H2700" s="242"/>
      <c r="I2700" s="311" t="s">
        <v>270</v>
      </c>
      <c r="J2700" s="263"/>
    </row>
    <row r="2701" spans="1:10" ht="25.5" x14ac:dyDescent="0.2">
      <c r="A2701" s="242" t="s">
        <v>7382</v>
      </c>
      <c r="B2701" s="242" t="s">
        <v>3846</v>
      </c>
      <c r="C2701" s="242">
        <v>15500</v>
      </c>
      <c r="D2701" s="242"/>
      <c r="E2701" s="242" t="s">
        <v>8540</v>
      </c>
      <c r="F2701" s="242"/>
      <c r="G2701" s="242"/>
      <c r="H2701" s="242"/>
      <c r="I2701" s="311" t="s">
        <v>270</v>
      </c>
      <c r="J2701" s="263"/>
    </row>
    <row r="2702" spans="1:10" ht="25.5" x14ac:dyDescent="0.2">
      <c r="A2702" s="242" t="s">
        <v>7383</v>
      </c>
      <c r="B2702" s="242" t="s">
        <v>3846</v>
      </c>
      <c r="C2702" s="242">
        <v>15500</v>
      </c>
      <c r="D2702" s="242"/>
      <c r="E2702" s="242" t="s">
        <v>8540</v>
      </c>
      <c r="F2702" s="242"/>
      <c r="G2702" s="242"/>
      <c r="H2702" s="242"/>
      <c r="I2702" s="311" t="s">
        <v>270</v>
      </c>
      <c r="J2702" s="263"/>
    </row>
    <row r="2703" spans="1:10" ht="25.5" x14ac:dyDescent="0.2">
      <c r="A2703" s="242" t="s">
        <v>7384</v>
      </c>
      <c r="B2703" s="242" t="s">
        <v>3846</v>
      </c>
      <c r="C2703" s="242">
        <v>15500</v>
      </c>
      <c r="D2703" s="242"/>
      <c r="E2703" s="242" t="s">
        <v>8540</v>
      </c>
      <c r="F2703" s="242"/>
      <c r="G2703" s="242"/>
      <c r="H2703" s="242"/>
      <c r="I2703" s="311" t="s">
        <v>270</v>
      </c>
      <c r="J2703" s="263"/>
    </row>
    <row r="2704" spans="1:10" ht="25.5" x14ac:dyDescent="0.2">
      <c r="A2704" s="242" t="s">
        <v>7385</v>
      </c>
      <c r="B2704" s="242" t="s">
        <v>3846</v>
      </c>
      <c r="C2704" s="242">
        <v>15500</v>
      </c>
      <c r="D2704" s="242"/>
      <c r="E2704" s="242" t="s">
        <v>8540</v>
      </c>
      <c r="F2704" s="242"/>
      <c r="G2704" s="242"/>
      <c r="H2704" s="242"/>
      <c r="I2704" s="311" t="s">
        <v>270</v>
      </c>
      <c r="J2704" s="263"/>
    </row>
    <row r="2705" spans="1:10" ht="25.5" x14ac:dyDescent="0.2">
      <c r="A2705" s="242" t="s">
        <v>7386</v>
      </c>
      <c r="B2705" s="242" t="s">
        <v>3846</v>
      </c>
      <c r="C2705" s="242">
        <v>15500</v>
      </c>
      <c r="D2705" s="242"/>
      <c r="E2705" s="242" t="s">
        <v>8540</v>
      </c>
      <c r="F2705" s="242"/>
      <c r="G2705" s="242"/>
      <c r="H2705" s="242"/>
      <c r="I2705" s="311" t="s">
        <v>270</v>
      </c>
      <c r="J2705" s="263"/>
    </row>
    <row r="2706" spans="1:10" ht="25.5" x14ac:dyDescent="0.2">
      <c r="A2706" s="242" t="s">
        <v>7387</v>
      </c>
      <c r="B2706" s="242" t="s">
        <v>3846</v>
      </c>
      <c r="C2706" s="242">
        <v>15500</v>
      </c>
      <c r="D2706" s="242"/>
      <c r="E2706" s="242" t="s">
        <v>8540</v>
      </c>
      <c r="F2706" s="242"/>
      <c r="G2706" s="242"/>
      <c r="H2706" s="242"/>
      <c r="I2706" s="311" t="s">
        <v>270</v>
      </c>
      <c r="J2706" s="263"/>
    </row>
    <row r="2707" spans="1:10" ht="25.5" x14ac:dyDescent="0.2">
      <c r="A2707" s="242" t="s">
        <v>7388</v>
      </c>
      <c r="B2707" s="242" t="s">
        <v>3846</v>
      </c>
      <c r="C2707" s="242">
        <v>15500</v>
      </c>
      <c r="D2707" s="242"/>
      <c r="E2707" s="242" t="s">
        <v>8540</v>
      </c>
      <c r="F2707" s="242"/>
      <c r="G2707" s="242"/>
      <c r="H2707" s="242"/>
      <c r="I2707" s="311" t="s">
        <v>270</v>
      </c>
      <c r="J2707" s="263"/>
    </row>
    <row r="2708" spans="1:10" ht="25.5" x14ac:dyDescent="0.2">
      <c r="A2708" s="242" t="s">
        <v>7389</v>
      </c>
      <c r="B2708" s="242" t="s">
        <v>3846</v>
      </c>
      <c r="C2708" s="242">
        <v>15500</v>
      </c>
      <c r="D2708" s="242"/>
      <c r="E2708" s="242" t="s">
        <v>8540</v>
      </c>
      <c r="F2708" s="242"/>
      <c r="G2708" s="242"/>
      <c r="H2708" s="242"/>
      <c r="I2708" s="311" t="s">
        <v>270</v>
      </c>
      <c r="J2708" s="263"/>
    </row>
    <row r="2709" spans="1:10" ht="25.5" x14ac:dyDescent="0.2">
      <c r="A2709" s="242" t="s">
        <v>7390</v>
      </c>
      <c r="B2709" s="242" t="s">
        <v>3846</v>
      </c>
      <c r="C2709" s="242">
        <v>15500</v>
      </c>
      <c r="D2709" s="242"/>
      <c r="E2709" s="242" t="s">
        <v>8540</v>
      </c>
      <c r="F2709" s="242"/>
      <c r="G2709" s="242"/>
      <c r="H2709" s="242"/>
      <c r="I2709" s="311" t="s">
        <v>270</v>
      </c>
      <c r="J2709" s="263"/>
    </row>
    <row r="2710" spans="1:10" ht="25.5" x14ac:dyDescent="0.2">
      <c r="A2710" s="242" t="s">
        <v>7391</v>
      </c>
      <c r="B2710" s="242" t="s">
        <v>3846</v>
      </c>
      <c r="C2710" s="242">
        <v>15500</v>
      </c>
      <c r="D2710" s="242"/>
      <c r="E2710" s="242" t="s">
        <v>8540</v>
      </c>
      <c r="F2710" s="242"/>
      <c r="G2710" s="242"/>
      <c r="H2710" s="242"/>
      <c r="I2710" s="311" t="s">
        <v>270</v>
      </c>
      <c r="J2710" s="263"/>
    </row>
    <row r="2711" spans="1:10" ht="25.5" x14ac:dyDescent="0.2">
      <c r="A2711" s="242" t="s">
        <v>7392</v>
      </c>
      <c r="B2711" s="242" t="s">
        <v>3846</v>
      </c>
      <c r="C2711" s="242">
        <v>15500</v>
      </c>
      <c r="D2711" s="242"/>
      <c r="E2711" s="242" t="s">
        <v>8540</v>
      </c>
      <c r="F2711" s="242"/>
      <c r="G2711" s="242"/>
      <c r="H2711" s="242"/>
      <c r="I2711" s="311" t="s">
        <v>270</v>
      </c>
      <c r="J2711" s="263"/>
    </row>
    <row r="2712" spans="1:10" ht="25.5" x14ac:dyDescent="0.2">
      <c r="A2712" s="242" t="s">
        <v>7394</v>
      </c>
      <c r="B2712" s="242" t="s">
        <v>3846</v>
      </c>
      <c r="C2712" s="242">
        <v>15500</v>
      </c>
      <c r="D2712" s="242"/>
      <c r="E2712" s="242" t="s">
        <v>8540</v>
      </c>
      <c r="F2712" s="242"/>
      <c r="G2712" s="242"/>
      <c r="H2712" s="242"/>
      <c r="I2712" s="311" t="s">
        <v>270</v>
      </c>
      <c r="J2712" s="263"/>
    </row>
    <row r="2713" spans="1:10" ht="25.5" x14ac:dyDescent="0.2">
      <c r="A2713" s="242" t="s">
        <v>7395</v>
      </c>
      <c r="B2713" s="242" t="s">
        <v>3846</v>
      </c>
      <c r="C2713" s="242">
        <v>15500</v>
      </c>
      <c r="D2713" s="242"/>
      <c r="E2713" s="242" t="s">
        <v>8540</v>
      </c>
      <c r="F2713" s="242"/>
      <c r="G2713" s="242"/>
      <c r="H2713" s="242"/>
      <c r="I2713" s="311" t="s">
        <v>270</v>
      </c>
      <c r="J2713" s="263"/>
    </row>
    <row r="2714" spans="1:10" ht="25.5" x14ac:dyDescent="0.2">
      <c r="A2714" s="242" t="s">
        <v>7396</v>
      </c>
      <c r="B2714" s="242" t="s">
        <v>3846</v>
      </c>
      <c r="C2714" s="242">
        <v>15500</v>
      </c>
      <c r="D2714" s="242"/>
      <c r="E2714" s="242" t="s">
        <v>8540</v>
      </c>
      <c r="F2714" s="242"/>
      <c r="G2714" s="242"/>
      <c r="H2714" s="242"/>
      <c r="I2714" s="311" t="s">
        <v>270</v>
      </c>
      <c r="J2714" s="263"/>
    </row>
    <row r="2715" spans="1:10" ht="25.5" x14ac:dyDescent="0.2">
      <c r="A2715" s="242" t="s">
        <v>7397</v>
      </c>
      <c r="B2715" s="242" t="s">
        <v>3846</v>
      </c>
      <c r="C2715" s="242">
        <v>15500</v>
      </c>
      <c r="D2715" s="242"/>
      <c r="E2715" s="242" t="s">
        <v>8540</v>
      </c>
      <c r="F2715" s="242"/>
      <c r="G2715" s="242"/>
      <c r="H2715" s="242"/>
      <c r="I2715" s="311" t="s">
        <v>270</v>
      </c>
      <c r="J2715" s="263"/>
    </row>
    <row r="2716" spans="1:10" ht="25.5" x14ac:dyDescent="0.2">
      <c r="A2716" s="242" t="s">
        <v>7398</v>
      </c>
      <c r="B2716" s="242" t="s">
        <v>3846</v>
      </c>
      <c r="C2716" s="242">
        <v>15500</v>
      </c>
      <c r="D2716" s="242"/>
      <c r="E2716" s="242" t="s">
        <v>8540</v>
      </c>
      <c r="F2716" s="242"/>
      <c r="G2716" s="242"/>
      <c r="H2716" s="242"/>
      <c r="I2716" s="311" t="s">
        <v>270</v>
      </c>
      <c r="J2716" s="263"/>
    </row>
    <row r="2717" spans="1:10" ht="25.5" x14ac:dyDescent="0.2">
      <c r="A2717" s="242" t="s">
        <v>7399</v>
      </c>
      <c r="B2717" s="242" t="s">
        <v>3846</v>
      </c>
      <c r="C2717" s="242">
        <v>15500</v>
      </c>
      <c r="D2717" s="242"/>
      <c r="E2717" s="242" t="s">
        <v>8540</v>
      </c>
      <c r="F2717" s="242"/>
      <c r="G2717" s="242"/>
      <c r="H2717" s="242"/>
      <c r="I2717" s="311" t="s">
        <v>270</v>
      </c>
      <c r="J2717" s="263"/>
    </row>
    <row r="2718" spans="1:10" ht="25.5" x14ac:dyDescent="0.2">
      <c r="A2718" s="242" t="s">
        <v>7400</v>
      </c>
      <c r="B2718" s="242" t="s">
        <v>3846</v>
      </c>
      <c r="C2718" s="242">
        <v>15500</v>
      </c>
      <c r="D2718" s="242"/>
      <c r="E2718" s="242" t="s">
        <v>8540</v>
      </c>
      <c r="F2718" s="242"/>
      <c r="G2718" s="242"/>
      <c r="H2718" s="242"/>
      <c r="I2718" s="311" t="s">
        <v>270</v>
      </c>
      <c r="J2718" s="263"/>
    </row>
    <row r="2719" spans="1:10" ht="25.5" x14ac:dyDescent="0.2">
      <c r="A2719" s="242" t="s">
        <v>7401</v>
      </c>
      <c r="B2719" s="242" t="s">
        <v>3846</v>
      </c>
      <c r="C2719" s="242">
        <v>15500</v>
      </c>
      <c r="D2719" s="242"/>
      <c r="E2719" s="242" t="s">
        <v>8540</v>
      </c>
      <c r="F2719" s="242"/>
      <c r="G2719" s="242"/>
      <c r="H2719" s="242"/>
      <c r="I2719" s="311" t="s">
        <v>270</v>
      </c>
      <c r="J2719" s="263"/>
    </row>
    <row r="2720" spans="1:10" ht="25.5" x14ac:dyDescent="0.2">
      <c r="A2720" s="242" t="s">
        <v>7402</v>
      </c>
      <c r="B2720" s="242" t="s">
        <v>3846</v>
      </c>
      <c r="C2720" s="242">
        <v>15500</v>
      </c>
      <c r="D2720" s="242"/>
      <c r="E2720" s="242" t="s">
        <v>8540</v>
      </c>
      <c r="F2720" s="242"/>
      <c r="G2720" s="242"/>
      <c r="H2720" s="242"/>
      <c r="I2720" s="311" t="s">
        <v>270</v>
      </c>
      <c r="J2720" s="263"/>
    </row>
    <row r="2721" spans="1:10" ht="25.5" x14ac:dyDescent="0.2">
      <c r="A2721" s="242" t="s">
        <v>7393</v>
      </c>
      <c r="B2721" s="242" t="s">
        <v>3847</v>
      </c>
      <c r="C2721" s="242">
        <v>15500</v>
      </c>
      <c r="D2721" s="242"/>
      <c r="E2721" s="242" t="s">
        <v>8540</v>
      </c>
      <c r="F2721" s="242"/>
      <c r="G2721" s="242"/>
      <c r="H2721" s="242"/>
      <c r="I2721" s="311" t="s">
        <v>270</v>
      </c>
      <c r="J2721" s="263"/>
    </row>
    <row r="2722" spans="1:10" ht="25.5" x14ac:dyDescent="0.2">
      <c r="A2722" s="242" t="s">
        <v>7403</v>
      </c>
      <c r="B2722" s="242" t="s">
        <v>3847</v>
      </c>
      <c r="C2722" s="242">
        <v>15500</v>
      </c>
      <c r="D2722" s="242"/>
      <c r="E2722" s="242" t="s">
        <v>8540</v>
      </c>
      <c r="F2722" s="242"/>
      <c r="G2722" s="242"/>
      <c r="H2722" s="242"/>
      <c r="I2722" s="311" t="s">
        <v>270</v>
      </c>
      <c r="J2722" s="263"/>
    </row>
    <row r="2723" spans="1:10" ht="25.5" x14ac:dyDescent="0.2">
      <c r="A2723" s="242" t="s">
        <v>7404</v>
      </c>
      <c r="B2723" s="242" t="s">
        <v>3847</v>
      </c>
      <c r="C2723" s="242">
        <v>15500</v>
      </c>
      <c r="D2723" s="242"/>
      <c r="E2723" s="242" t="s">
        <v>8540</v>
      </c>
      <c r="F2723" s="242"/>
      <c r="G2723" s="242"/>
      <c r="H2723" s="242"/>
      <c r="I2723" s="311" t="s">
        <v>270</v>
      </c>
      <c r="J2723" s="263"/>
    </row>
    <row r="2724" spans="1:10" ht="25.5" x14ac:dyDescent="0.2">
      <c r="A2724" s="242" t="s">
        <v>7405</v>
      </c>
      <c r="B2724" s="242" t="s">
        <v>3847</v>
      </c>
      <c r="C2724" s="242">
        <v>15500</v>
      </c>
      <c r="D2724" s="242"/>
      <c r="E2724" s="242" t="s">
        <v>8540</v>
      </c>
      <c r="F2724" s="242"/>
      <c r="G2724" s="242"/>
      <c r="H2724" s="242"/>
      <c r="I2724" s="311" t="s">
        <v>270</v>
      </c>
      <c r="J2724" s="263"/>
    </row>
    <row r="2725" spans="1:10" ht="25.5" x14ac:dyDescent="0.2">
      <c r="A2725" s="242" t="s">
        <v>7406</v>
      </c>
      <c r="B2725" s="242" t="s">
        <v>3847</v>
      </c>
      <c r="C2725" s="242">
        <v>15500</v>
      </c>
      <c r="D2725" s="242"/>
      <c r="E2725" s="242" t="s">
        <v>8540</v>
      </c>
      <c r="F2725" s="242"/>
      <c r="G2725" s="242"/>
      <c r="H2725" s="242"/>
      <c r="I2725" s="311" t="s">
        <v>270</v>
      </c>
      <c r="J2725" s="263"/>
    </row>
    <row r="2726" spans="1:10" ht="25.5" x14ac:dyDescent="0.2">
      <c r="A2726" s="242" t="s">
        <v>7407</v>
      </c>
      <c r="B2726" s="242" t="s">
        <v>3847</v>
      </c>
      <c r="C2726" s="242">
        <v>15500</v>
      </c>
      <c r="D2726" s="242"/>
      <c r="E2726" s="242" t="s">
        <v>8540</v>
      </c>
      <c r="F2726" s="242"/>
      <c r="G2726" s="242"/>
      <c r="H2726" s="242"/>
      <c r="I2726" s="311" t="s">
        <v>270</v>
      </c>
      <c r="J2726" s="263"/>
    </row>
    <row r="2727" spans="1:10" ht="25.5" x14ac:dyDescent="0.2">
      <c r="A2727" s="242" t="s">
        <v>7407</v>
      </c>
      <c r="B2727" s="242" t="s">
        <v>3847</v>
      </c>
      <c r="C2727" s="242">
        <v>15500</v>
      </c>
      <c r="D2727" s="242"/>
      <c r="E2727" s="242" t="s">
        <v>8540</v>
      </c>
      <c r="F2727" s="242"/>
      <c r="G2727" s="242"/>
      <c r="H2727" s="242"/>
      <c r="I2727" s="311" t="s">
        <v>270</v>
      </c>
      <c r="J2727" s="263"/>
    </row>
    <row r="2728" spans="1:10" ht="25.5" x14ac:dyDescent="0.2">
      <c r="A2728" s="242" t="s">
        <v>7408</v>
      </c>
      <c r="B2728" s="242" t="s">
        <v>3847</v>
      </c>
      <c r="C2728" s="242">
        <v>15500</v>
      </c>
      <c r="D2728" s="242"/>
      <c r="E2728" s="242" t="s">
        <v>8540</v>
      </c>
      <c r="F2728" s="242"/>
      <c r="G2728" s="242"/>
      <c r="H2728" s="242"/>
      <c r="I2728" s="311" t="s">
        <v>270</v>
      </c>
      <c r="J2728" s="263"/>
    </row>
    <row r="2729" spans="1:10" ht="25.5" x14ac:dyDescent="0.2">
      <c r="A2729" s="242" t="s">
        <v>8795</v>
      </c>
      <c r="B2729" s="242" t="s">
        <v>3847</v>
      </c>
      <c r="C2729" s="242">
        <v>15500</v>
      </c>
      <c r="D2729" s="242"/>
      <c r="E2729" s="242" t="s">
        <v>8540</v>
      </c>
      <c r="F2729" s="242"/>
      <c r="G2729" s="242"/>
      <c r="H2729" s="242"/>
      <c r="I2729" s="311" t="s">
        <v>270</v>
      </c>
      <c r="J2729" s="263"/>
    </row>
    <row r="2730" spans="1:10" ht="25.5" x14ac:dyDescent="0.2">
      <c r="A2730" s="242" t="s">
        <v>7409</v>
      </c>
      <c r="B2730" s="242" t="s">
        <v>3847</v>
      </c>
      <c r="C2730" s="242">
        <v>15500</v>
      </c>
      <c r="D2730" s="242"/>
      <c r="E2730" s="242" t="s">
        <v>8540</v>
      </c>
      <c r="F2730" s="242"/>
      <c r="G2730" s="242"/>
      <c r="H2730" s="242"/>
      <c r="I2730" s="311" t="s">
        <v>270</v>
      </c>
      <c r="J2730" s="263"/>
    </row>
    <row r="2731" spans="1:10" ht="25.5" x14ac:dyDescent="0.2">
      <c r="A2731" s="242" t="s">
        <v>7410</v>
      </c>
      <c r="B2731" s="242" t="s">
        <v>3847</v>
      </c>
      <c r="C2731" s="242">
        <v>15500</v>
      </c>
      <c r="D2731" s="242"/>
      <c r="E2731" s="242" t="s">
        <v>8540</v>
      </c>
      <c r="F2731" s="242"/>
      <c r="G2731" s="242"/>
      <c r="H2731" s="242"/>
      <c r="I2731" s="311" t="s">
        <v>270</v>
      </c>
      <c r="J2731" s="263"/>
    </row>
    <row r="2732" spans="1:10" ht="25.5" x14ac:dyDescent="0.2">
      <c r="A2732" s="242" t="s">
        <v>7411</v>
      </c>
      <c r="B2732" s="242" t="s">
        <v>3847</v>
      </c>
      <c r="C2732" s="242">
        <v>15500</v>
      </c>
      <c r="D2732" s="242"/>
      <c r="E2732" s="242" t="s">
        <v>8540</v>
      </c>
      <c r="F2732" s="242"/>
      <c r="G2732" s="242"/>
      <c r="H2732" s="242"/>
      <c r="I2732" s="311" t="s">
        <v>270</v>
      </c>
      <c r="J2732" s="263"/>
    </row>
    <row r="2733" spans="1:10" ht="25.5" x14ac:dyDescent="0.2">
      <c r="A2733" s="242" t="s">
        <v>7412</v>
      </c>
      <c r="B2733" s="242" t="s">
        <v>3847</v>
      </c>
      <c r="C2733" s="242">
        <v>15500</v>
      </c>
      <c r="D2733" s="242"/>
      <c r="E2733" s="242" t="s">
        <v>8540</v>
      </c>
      <c r="F2733" s="242"/>
      <c r="G2733" s="242"/>
      <c r="H2733" s="242"/>
      <c r="I2733" s="311" t="s">
        <v>270</v>
      </c>
      <c r="J2733" s="263"/>
    </row>
    <row r="2734" spans="1:10" ht="25.5" x14ac:dyDescent="0.2">
      <c r="A2734" s="242" t="s">
        <v>7413</v>
      </c>
      <c r="B2734" s="242" t="s">
        <v>3847</v>
      </c>
      <c r="C2734" s="242">
        <v>15500</v>
      </c>
      <c r="D2734" s="242"/>
      <c r="E2734" s="242" t="s">
        <v>8540</v>
      </c>
      <c r="F2734" s="242"/>
      <c r="G2734" s="242"/>
      <c r="H2734" s="242"/>
      <c r="I2734" s="311" t="s">
        <v>270</v>
      </c>
      <c r="J2734" s="263"/>
    </row>
    <row r="2735" spans="1:10" ht="25.5" x14ac:dyDescent="0.2">
      <c r="A2735" s="242" t="s">
        <v>7414</v>
      </c>
      <c r="B2735" s="242" t="s">
        <v>3847</v>
      </c>
      <c r="C2735" s="242">
        <v>15500</v>
      </c>
      <c r="D2735" s="242"/>
      <c r="E2735" s="242" t="s">
        <v>8540</v>
      </c>
      <c r="F2735" s="242"/>
      <c r="G2735" s="242"/>
      <c r="H2735" s="242"/>
      <c r="I2735" s="311" t="s">
        <v>270</v>
      </c>
      <c r="J2735" s="263"/>
    </row>
    <row r="2736" spans="1:10" ht="25.5" x14ac:dyDescent="0.2">
      <c r="A2736" s="242" t="s">
        <v>7415</v>
      </c>
      <c r="B2736" s="242" t="s">
        <v>3847</v>
      </c>
      <c r="C2736" s="242">
        <v>15500</v>
      </c>
      <c r="D2736" s="242"/>
      <c r="E2736" s="242" t="s">
        <v>8540</v>
      </c>
      <c r="F2736" s="242"/>
      <c r="G2736" s="242"/>
      <c r="H2736" s="242"/>
      <c r="I2736" s="311" t="s">
        <v>270</v>
      </c>
      <c r="J2736" s="263"/>
    </row>
    <row r="2737" spans="1:10" ht="25.5" x14ac:dyDescent="0.2">
      <c r="A2737" s="242" t="s">
        <v>7310</v>
      </c>
      <c r="B2737" s="242" t="s">
        <v>3847</v>
      </c>
      <c r="C2737" s="242">
        <v>15500</v>
      </c>
      <c r="D2737" s="242"/>
      <c r="E2737" s="242" t="s">
        <v>8540</v>
      </c>
      <c r="F2737" s="242"/>
      <c r="G2737" s="242"/>
      <c r="H2737" s="242"/>
      <c r="I2737" s="311" t="s">
        <v>270</v>
      </c>
      <c r="J2737" s="263"/>
    </row>
    <row r="2738" spans="1:10" ht="25.5" x14ac:dyDescent="0.2">
      <c r="A2738" s="242" t="s">
        <v>7416</v>
      </c>
      <c r="B2738" s="242" t="s">
        <v>3847</v>
      </c>
      <c r="C2738" s="242">
        <v>15500</v>
      </c>
      <c r="D2738" s="242"/>
      <c r="E2738" s="242" t="s">
        <v>8540</v>
      </c>
      <c r="F2738" s="242"/>
      <c r="G2738" s="242"/>
      <c r="H2738" s="242"/>
      <c r="I2738" s="311" t="s">
        <v>270</v>
      </c>
      <c r="J2738" s="263"/>
    </row>
    <row r="2739" spans="1:10" ht="25.5" x14ac:dyDescent="0.2">
      <c r="A2739" s="242" t="s">
        <v>7417</v>
      </c>
      <c r="B2739" s="242" t="s">
        <v>3847</v>
      </c>
      <c r="C2739" s="242">
        <v>15500</v>
      </c>
      <c r="D2739" s="242"/>
      <c r="E2739" s="242" t="s">
        <v>8540</v>
      </c>
      <c r="F2739" s="242"/>
      <c r="G2739" s="242"/>
      <c r="H2739" s="242"/>
      <c r="I2739" s="311" t="s">
        <v>270</v>
      </c>
      <c r="J2739" s="263"/>
    </row>
    <row r="2740" spans="1:10" ht="25.5" x14ac:dyDescent="0.2">
      <c r="A2740" s="242" t="s">
        <v>7418</v>
      </c>
      <c r="B2740" s="242" t="s">
        <v>3847</v>
      </c>
      <c r="C2740" s="242">
        <v>15500</v>
      </c>
      <c r="D2740" s="242"/>
      <c r="E2740" s="242" t="s">
        <v>8540</v>
      </c>
      <c r="F2740" s="242"/>
      <c r="G2740" s="242"/>
      <c r="H2740" s="242"/>
      <c r="I2740" s="311" t="s">
        <v>270</v>
      </c>
      <c r="J2740" s="263"/>
    </row>
    <row r="2741" spans="1:10" ht="25.5" x14ac:dyDescent="0.2">
      <c r="A2741" s="242" t="s">
        <v>7419</v>
      </c>
      <c r="B2741" s="242" t="s">
        <v>3847</v>
      </c>
      <c r="C2741" s="242">
        <v>15500</v>
      </c>
      <c r="D2741" s="242"/>
      <c r="E2741" s="242" t="s">
        <v>8540</v>
      </c>
      <c r="F2741" s="242"/>
      <c r="G2741" s="242"/>
      <c r="H2741" s="242"/>
      <c r="I2741" s="311" t="s">
        <v>270</v>
      </c>
      <c r="J2741" s="263"/>
    </row>
    <row r="2742" spans="1:10" ht="25.5" x14ac:dyDescent="0.2">
      <c r="A2742" s="242" t="s">
        <v>7420</v>
      </c>
      <c r="B2742" s="242" t="s">
        <v>3847</v>
      </c>
      <c r="C2742" s="242">
        <v>15500</v>
      </c>
      <c r="D2742" s="242"/>
      <c r="E2742" s="242" t="s">
        <v>8540</v>
      </c>
      <c r="F2742" s="242"/>
      <c r="G2742" s="242"/>
      <c r="H2742" s="242"/>
      <c r="I2742" s="311" t="s">
        <v>270</v>
      </c>
      <c r="J2742" s="263"/>
    </row>
    <row r="2743" spans="1:10" ht="25.5" x14ac:dyDescent="0.2">
      <c r="A2743" s="242" t="s">
        <v>7421</v>
      </c>
      <c r="B2743" s="242" t="s">
        <v>3847</v>
      </c>
      <c r="C2743" s="242">
        <v>15500</v>
      </c>
      <c r="D2743" s="242"/>
      <c r="E2743" s="242" t="s">
        <v>8540</v>
      </c>
      <c r="F2743" s="242"/>
      <c r="G2743" s="242"/>
      <c r="H2743" s="242"/>
      <c r="I2743" s="311" t="s">
        <v>270</v>
      </c>
      <c r="J2743" s="263"/>
    </row>
    <row r="2744" spans="1:10" ht="25.5" x14ac:dyDescent="0.2">
      <c r="A2744" s="242" t="s">
        <v>7422</v>
      </c>
      <c r="B2744" s="242" t="s">
        <v>3847</v>
      </c>
      <c r="C2744" s="242">
        <v>15500</v>
      </c>
      <c r="D2744" s="242"/>
      <c r="E2744" s="242" t="s">
        <v>8540</v>
      </c>
      <c r="F2744" s="242"/>
      <c r="G2744" s="242"/>
      <c r="H2744" s="242"/>
      <c r="I2744" s="311" t="s">
        <v>270</v>
      </c>
      <c r="J2744" s="263"/>
    </row>
    <row r="2745" spans="1:10" ht="25.5" x14ac:dyDescent="0.2">
      <c r="A2745" s="242" t="s">
        <v>7423</v>
      </c>
      <c r="B2745" s="242" t="s">
        <v>3847</v>
      </c>
      <c r="C2745" s="242">
        <v>15500</v>
      </c>
      <c r="D2745" s="242"/>
      <c r="E2745" s="242" t="s">
        <v>8540</v>
      </c>
      <c r="F2745" s="242"/>
      <c r="G2745" s="242"/>
      <c r="H2745" s="242"/>
      <c r="I2745" s="311" t="s">
        <v>270</v>
      </c>
      <c r="J2745" s="263"/>
    </row>
    <row r="2746" spans="1:10" ht="25.5" x14ac:dyDescent="0.2">
      <c r="A2746" s="242" t="s">
        <v>7424</v>
      </c>
      <c r="B2746" s="242" t="s">
        <v>3847</v>
      </c>
      <c r="C2746" s="242">
        <v>15500</v>
      </c>
      <c r="D2746" s="242"/>
      <c r="E2746" s="242" t="s">
        <v>8540</v>
      </c>
      <c r="F2746" s="242"/>
      <c r="G2746" s="242"/>
      <c r="H2746" s="242"/>
      <c r="I2746" s="311" t="s">
        <v>270</v>
      </c>
      <c r="J2746" s="263"/>
    </row>
    <row r="2747" spans="1:10" ht="25.5" x14ac:dyDescent="0.2">
      <c r="A2747" s="242" t="s">
        <v>7425</v>
      </c>
      <c r="B2747" s="242" t="s">
        <v>3847</v>
      </c>
      <c r="C2747" s="242">
        <v>15500</v>
      </c>
      <c r="D2747" s="242"/>
      <c r="E2747" s="242" t="s">
        <v>8540</v>
      </c>
      <c r="F2747" s="242"/>
      <c r="G2747" s="242"/>
      <c r="H2747" s="242"/>
      <c r="I2747" s="311" t="s">
        <v>270</v>
      </c>
      <c r="J2747" s="263"/>
    </row>
    <row r="2748" spans="1:10" ht="25.5" x14ac:dyDescent="0.2">
      <c r="A2748" s="242" t="s">
        <v>7426</v>
      </c>
      <c r="B2748" s="242" t="s">
        <v>3847</v>
      </c>
      <c r="C2748" s="242">
        <v>15500</v>
      </c>
      <c r="D2748" s="242"/>
      <c r="E2748" s="242" t="s">
        <v>8540</v>
      </c>
      <c r="F2748" s="242"/>
      <c r="G2748" s="242"/>
      <c r="H2748" s="242"/>
      <c r="I2748" s="311" t="s">
        <v>270</v>
      </c>
      <c r="J2748" s="263"/>
    </row>
    <row r="2749" spans="1:10" ht="25.5" x14ac:dyDescent="0.2">
      <c r="A2749" s="242" t="s">
        <v>7427</v>
      </c>
      <c r="B2749" s="242" t="s">
        <v>3847</v>
      </c>
      <c r="C2749" s="242">
        <v>15500</v>
      </c>
      <c r="D2749" s="242"/>
      <c r="E2749" s="242" t="s">
        <v>8540</v>
      </c>
      <c r="F2749" s="242"/>
      <c r="G2749" s="242"/>
      <c r="H2749" s="242"/>
      <c r="I2749" s="311" t="s">
        <v>270</v>
      </c>
      <c r="J2749" s="263"/>
    </row>
    <row r="2750" spans="1:10" ht="25.5" x14ac:dyDescent="0.2">
      <c r="A2750" s="242" t="s">
        <v>7428</v>
      </c>
      <c r="B2750" s="242" t="s">
        <v>3847</v>
      </c>
      <c r="C2750" s="242">
        <v>15500</v>
      </c>
      <c r="D2750" s="242"/>
      <c r="E2750" s="242" t="s">
        <v>8540</v>
      </c>
      <c r="F2750" s="242"/>
      <c r="G2750" s="242"/>
      <c r="H2750" s="242"/>
      <c r="I2750" s="311" t="s">
        <v>270</v>
      </c>
      <c r="J2750" s="263"/>
    </row>
    <row r="2751" spans="1:10" ht="25.5" x14ac:dyDescent="0.2">
      <c r="A2751" s="242" t="s">
        <v>7429</v>
      </c>
      <c r="B2751" s="242" t="s">
        <v>3847</v>
      </c>
      <c r="C2751" s="242">
        <v>15500</v>
      </c>
      <c r="D2751" s="242"/>
      <c r="E2751" s="242" t="s">
        <v>8540</v>
      </c>
      <c r="F2751" s="242"/>
      <c r="G2751" s="242"/>
      <c r="H2751" s="242"/>
      <c r="I2751" s="311" t="s">
        <v>270</v>
      </c>
      <c r="J2751" s="263"/>
    </row>
    <row r="2752" spans="1:10" ht="25.5" x14ac:dyDescent="0.2">
      <c r="A2752" s="242" t="s">
        <v>7430</v>
      </c>
      <c r="B2752" s="242" t="s">
        <v>3847</v>
      </c>
      <c r="C2752" s="242">
        <v>15500</v>
      </c>
      <c r="D2752" s="242"/>
      <c r="E2752" s="242" t="s">
        <v>8540</v>
      </c>
      <c r="F2752" s="242"/>
      <c r="G2752" s="242"/>
      <c r="H2752" s="242"/>
      <c r="I2752" s="311" t="s">
        <v>270</v>
      </c>
      <c r="J2752" s="263"/>
    </row>
    <row r="2753" spans="1:10" ht="25.5" x14ac:dyDescent="0.2">
      <c r="A2753" s="242" t="s">
        <v>7431</v>
      </c>
      <c r="B2753" s="242" t="s">
        <v>3847</v>
      </c>
      <c r="C2753" s="242">
        <v>15500</v>
      </c>
      <c r="D2753" s="242"/>
      <c r="E2753" s="242" t="s">
        <v>8540</v>
      </c>
      <c r="F2753" s="242"/>
      <c r="G2753" s="242"/>
      <c r="H2753" s="242"/>
      <c r="I2753" s="311" t="s">
        <v>270</v>
      </c>
      <c r="J2753" s="263"/>
    </row>
    <row r="2754" spans="1:10" ht="25.5" x14ac:dyDescent="0.2">
      <c r="A2754" s="242" t="s">
        <v>7432</v>
      </c>
      <c r="B2754" s="242" t="s">
        <v>3847</v>
      </c>
      <c r="C2754" s="242">
        <v>15500</v>
      </c>
      <c r="D2754" s="242"/>
      <c r="E2754" s="242" t="s">
        <v>8540</v>
      </c>
      <c r="F2754" s="242"/>
      <c r="G2754" s="242"/>
      <c r="H2754" s="242"/>
      <c r="I2754" s="311" t="s">
        <v>270</v>
      </c>
      <c r="J2754" s="263"/>
    </row>
    <row r="2755" spans="1:10" ht="25.5" x14ac:dyDescent="0.2">
      <c r="A2755" s="242" t="s">
        <v>7433</v>
      </c>
      <c r="B2755" s="242" t="s">
        <v>3847</v>
      </c>
      <c r="C2755" s="242">
        <v>15500</v>
      </c>
      <c r="D2755" s="242"/>
      <c r="E2755" s="242" t="s">
        <v>8540</v>
      </c>
      <c r="F2755" s="242"/>
      <c r="G2755" s="242"/>
      <c r="H2755" s="242"/>
      <c r="I2755" s="311" t="s">
        <v>270</v>
      </c>
      <c r="J2755" s="263"/>
    </row>
    <row r="2756" spans="1:10" ht="25.5" x14ac:dyDescent="0.2">
      <c r="A2756" s="242" t="s">
        <v>7434</v>
      </c>
      <c r="B2756" s="242" t="s">
        <v>3847</v>
      </c>
      <c r="C2756" s="242">
        <v>15500</v>
      </c>
      <c r="D2756" s="242"/>
      <c r="E2756" s="242" t="s">
        <v>8540</v>
      </c>
      <c r="F2756" s="242"/>
      <c r="G2756" s="242"/>
      <c r="H2756" s="242"/>
      <c r="I2756" s="311" t="s">
        <v>270</v>
      </c>
      <c r="J2756" s="263"/>
    </row>
    <row r="2757" spans="1:10" ht="25.5" x14ac:dyDescent="0.2">
      <c r="A2757" s="242" t="s">
        <v>7435</v>
      </c>
      <c r="B2757" s="242" t="s">
        <v>3847</v>
      </c>
      <c r="C2757" s="242">
        <v>15500</v>
      </c>
      <c r="D2757" s="242"/>
      <c r="E2757" s="242" t="s">
        <v>8540</v>
      </c>
      <c r="F2757" s="242"/>
      <c r="G2757" s="242"/>
      <c r="H2757" s="242"/>
      <c r="I2757" s="311" t="s">
        <v>270</v>
      </c>
      <c r="J2757" s="263"/>
    </row>
    <row r="2758" spans="1:10" ht="25.5" x14ac:dyDescent="0.2">
      <c r="A2758" s="242" t="s">
        <v>7436</v>
      </c>
      <c r="B2758" s="242" t="s">
        <v>3847</v>
      </c>
      <c r="C2758" s="242">
        <v>15500</v>
      </c>
      <c r="D2758" s="242"/>
      <c r="E2758" s="242" t="s">
        <v>8540</v>
      </c>
      <c r="F2758" s="242"/>
      <c r="G2758" s="242"/>
      <c r="H2758" s="242"/>
      <c r="I2758" s="311" t="s">
        <v>270</v>
      </c>
      <c r="J2758" s="263"/>
    </row>
    <row r="2759" spans="1:10" ht="25.5" x14ac:dyDescent="0.2">
      <c r="A2759" s="242" t="s">
        <v>7437</v>
      </c>
      <c r="B2759" s="242" t="s">
        <v>3847</v>
      </c>
      <c r="C2759" s="242">
        <v>15500</v>
      </c>
      <c r="D2759" s="242"/>
      <c r="E2759" s="242" t="s">
        <v>8540</v>
      </c>
      <c r="F2759" s="242"/>
      <c r="G2759" s="242"/>
      <c r="H2759" s="242"/>
      <c r="I2759" s="311" t="s">
        <v>270</v>
      </c>
      <c r="J2759" s="263"/>
    </row>
    <row r="2760" spans="1:10" ht="25.5" x14ac:dyDescent="0.2">
      <c r="A2760" s="242" t="s">
        <v>7438</v>
      </c>
      <c r="B2760" s="242" t="s">
        <v>3847</v>
      </c>
      <c r="C2760" s="242">
        <v>15500</v>
      </c>
      <c r="D2760" s="242"/>
      <c r="E2760" s="242" t="s">
        <v>8540</v>
      </c>
      <c r="F2760" s="242"/>
      <c r="G2760" s="242"/>
      <c r="H2760" s="242"/>
      <c r="I2760" s="311" t="s">
        <v>270</v>
      </c>
      <c r="J2760" s="263"/>
    </row>
    <row r="2761" spans="1:10" ht="31.5" x14ac:dyDescent="0.2">
      <c r="A2761" s="157" t="s">
        <v>7439</v>
      </c>
      <c r="B2761" s="157" t="s">
        <v>3848</v>
      </c>
      <c r="C2761" s="157">
        <v>17920</v>
      </c>
      <c r="D2761" s="157"/>
      <c r="E2761" s="157" t="s">
        <v>8540</v>
      </c>
      <c r="F2761" s="157"/>
      <c r="G2761" s="514"/>
      <c r="H2761" s="514"/>
      <c r="I2761" s="311" t="s">
        <v>270</v>
      </c>
      <c r="J2761" s="119"/>
    </row>
    <row r="2762" spans="1:10" ht="47.25" x14ac:dyDescent="0.2">
      <c r="A2762" s="157" t="s">
        <v>7440</v>
      </c>
      <c r="B2762" s="157" t="s">
        <v>3849</v>
      </c>
      <c r="C2762" s="157">
        <v>49816</v>
      </c>
      <c r="D2762" s="157"/>
      <c r="E2762" s="157" t="s">
        <v>8540</v>
      </c>
      <c r="F2762" s="157"/>
      <c r="G2762" s="514"/>
      <c r="H2762" s="514"/>
      <c r="I2762" s="311" t="s">
        <v>270</v>
      </c>
      <c r="J2762" s="119"/>
    </row>
    <row r="2763" spans="1:10" ht="63" x14ac:dyDescent="0.2">
      <c r="A2763" s="157" t="s">
        <v>7441</v>
      </c>
      <c r="B2763" s="157" t="s">
        <v>3850</v>
      </c>
      <c r="C2763" s="157">
        <v>81360</v>
      </c>
      <c r="D2763" s="157"/>
      <c r="E2763" s="157" t="s">
        <v>8540</v>
      </c>
      <c r="F2763" s="157"/>
      <c r="G2763" s="514"/>
      <c r="H2763" s="514"/>
      <c r="I2763" s="311" t="s">
        <v>270</v>
      </c>
      <c r="J2763" s="119"/>
    </row>
    <row r="2764" spans="1:10" ht="63" x14ac:dyDescent="0.2">
      <c r="A2764" s="157" t="s">
        <v>7442</v>
      </c>
      <c r="B2764" s="157" t="s">
        <v>3850</v>
      </c>
      <c r="C2764" s="157">
        <v>81360</v>
      </c>
      <c r="D2764" s="157"/>
      <c r="E2764" s="157" t="s">
        <v>8540</v>
      </c>
      <c r="F2764" s="157"/>
      <c r="G2764" s="514"/>
      <c r="H2764" s="514"/>
      <c r="I2764" s="311" t="s">
        <v>270</v>
      </c>
      <c r="J2764" s="119"/>
    </row>
    <row r="2765" spans="1:10" ht="63" x14ac:dyDescent="0.2">
      <c r="A2765" s="157" t="s">
        <v>7443</v>
      </c>
      <c r="B2765" s="157" t="s">
        <v>3850</v>
      </c>
      <c r="C2765" s="157">
        <v>81360</v>
      </c>
      <c r="D2765" s="157"/>
      <c r="E2765" s="157" t="s">
        <v>8540</v>
      </c>
      <c r="F2765" s="157"/>
      <c r="G2765" s="514"/>
      <c r="H2765" s="514"/>
      <c r="I2765" s="311" t="s">
        <v>270</v>
      </c>
      <c r="J2765" s="119"/>
    </row>
    <row r="2766" spans="1:10" x14ac:dyDescent="0.2">
      <c r="A2766" s="157" t="s">
        <v>7444</v>
      </c>
      <c r="B2766" s="157" t="s">
        <v>3851</v>
      </c>
      <c r="C2766" s="157">
        <v>26250</v>
      </c>
      <c r="D2766" s="157"/>
      <c r="E2766" s="157" t="s">
        <v>8540</v>
      </c>
      <c r="F2766" s="157"/>
      <c r="G2766" s="514"/>
      <c r="H2766" s="514"/>
      <c r="I2766" s="311" t="s">
        <v>270</v>
      </c>
      <c r="J2766" s="119"/>
    </row>
    <row r="2767" spans="1:10" x14ac:dyDescent="0.2">
      <c r="A2767" s="157" t="s">
        <v>7445</v>
      </c>
      <c r="B2767" s="157" t="s">
        <v>3851</v>
      </c>
      <c r="C2767" s="157">
        <v>26250</v>
      </c>
      <c r="D2767" s="157"/>
      <c r="E2767" s="157" t="s">
        <v>8540</v>
      </c>
      <c r="F2767" s="157"/>
      <c r="G2767" s="514"/>
      <c r="H2767" s="514"/>
      <c r="I2767" s="311" t="s">
        <v>270</v>
      </c>
      <c r="J2767" s="119"/>
    </row>
    <row r="2768" spans="1:10" x14ac:dyDescent="0.2">
      <c r="A2768" s="157" t="s">
        <v>7446</v>
      </c>
      <c r="B2768" s="157" t="s">
        <v>3851</v>
      </c>
      <c r="C2768" s="157">
        <v>26250</v>
      </c>
      <c r="D2768" s="157"/>
      <c r="E2768" s="157" t="s">
        <v>8540</v>
      </c>
      <c r="F2768" s="157"/>
      <c r="G2768" s="514"/>
      <c r="H2768" s="514"/>
      <c r="I2768" s="311" t="s">
        <v>270</v>
      </c>
      <c r="J2768" s="119"/>
    </row>
    <row r="2769" spans="1:10" ht="31.5" x14ac:dyDescent="0.2">
      <c r="A2769" s="157" t="s">
        <v>7447</v>
      </c>
      <c r="B2769" s="157" t="s">
        <v>3852</v>
      </c>
      <c r="C2769" s="157">
        <v>40560</v>
      </c>
      <c r="D2769" s="157"/>
      <c r="E2769" s="157" t="s">
        <v>8540</v>
      </c>
      <c r="F2769" s="157"/>
      <c r="G2769" s="514"/>
      <c r="H2769" s="514"/>
      <c r="I2769" s="311" t="s">
        <v>270</v>
      </c>
      <c r="J2769" s="119"/>
    </row>
    <row r="2770" spans="1:10" x14ac:dyDescent="0.2">
      <c r="A2770" s="157" t="s">
        <v>7448</v>
      </c>
      <c r="B2770" s="157" t="s">
        <v>3853</v>
      </c>
      <c r="C2770" s="157">
        <v>16900</v>
      </c>
      <c r="D2770" s="157"/>
      <c r="E2770" s="157" t="s">
        <v>8540</v>
      </c>
      <c r="F2770" s="157"/>
      <c r="G2770" s="514"/>
      <c r="H2770" s="514"/>
      <c r="I2770" s="311" t="s">
        <v>270</v>
      </c>
      <c r="J2770" s="119"/>
    </row>
    <row r="2771" spans="1:10" x14ac:dyDescent="0.2">
      <c r="A2771" s="157" t="s">
        <v>7449</v>
      </c>
      <c r="B2771" s="157" t="s">
        <v>3853</v>
      </c>
      <c r="C2771" s="157">
        <v>16900</v>
      </c>
      <c r="D2771" s="157"/>
      <c r="E2771" s="157" t="s">
        <v>8540</v>
      </c>
      <c r="F2771" s="157"/>
      <c r="G2771" s="514"/>
      <c r="H2771" s="514"/>
      <c r="I2771" s="311" t="s">
        <v>270</v>
      </c>
      <c r="J2771" s="119"/>
    </row>
    <row r="2772" spans="1:10" x14ac:dyDescent="0.2">
      <c r="A2772" s="157" t="s">
        <v>7450</v>
      </c>
      <c r="B2772" s="157" t="s">
        <v>3854</v>
      </c>
      <c r="C2772" s="157">
        <v>23100</v>
      </c>
      <c r="D2772" s="157"/>
      <c r="E2772" s="157" t="s">
        <v>8540</v>
      </c>
      <c r="F2772" s="157"/>
      <c r="G2772" s="514"/>
      <c r="H2772" s="514"/>
      <c r="I2772" s="311" t="s">
        <v>270</v>
      </c>
      <c r="J2772" s="119"/>
    </row>
    <row r="2773" spans="1:10" x14ac:dyDescent="0.2">
      <c r="A2773" s="157" t="s">
        <v>7451</v>
      </c>
      <c r="B2773" s="157" t="s">
        <v>3855</v>
      </c>
      <c r="C2773" s="157">
        <v>26800</v>
      </c>
      <c r="D2773" s="157"/>
      <c r="E2773" s="157" t="s">
        <v>8540</v>
      </c>
      <c r="F2773" s="157"/>
      <c r="G2773" s="514"/>
      <c r="H2773" s="514"/>
      <c r="I2773" s="311" t="s">
        <v>270</v>
      </c>
      <c r="J2773" s="119"/>
    </row>
    <row r="2774" spans="1:10" x14ac:dyDescent="0.2">
      <c r="A2774" s="157" t="s">
        <v>7452</v>
      </c>
      <c r="B2774" s="157" t="s">
        <v>3855</v>
      </c>
      <c r="C2774" s="157">
        <v>26800</v>
      </c>
      <c r="D2774" s="157"/>
      <c r="E2774" s="157" t="s">
        <v>8540</v>
      </c>
      <c r="F2774" s="157"/>
      <c r="G2774" s="514"/>
      <c r="H2774" s="514"/>
      <c r="I2774" s="311" t="s">
        <v>270</v>
      </c>
      <c r="J2774" s="119"/>
    </row>
    <row r="2775" spans="1:10" x14ac:dyDescent="0.2">
      <c r="A2775" s="157" t="s">
        <v>7453</v>
      </c>
      <c r="B2775" s="157" t="s">
        <v>3856</v>
      </c>
      <c r="C2775" s="157">
        <v>28000</v>
      </c>
      <c r="D2775" s="157"/>
      <c r="E2775" s="157" t="s">
        <v>8540</v>
      </c>
      <c r="F2775" s="157"/>
      <c r="G2775" s="514"/>
      <c r="H2775" s="514"/>
      <c r="I2775" s="311" t="s">
        <v>270</v>
      </c>
      <c r="J2775" s="119"/>
    </row>
    <row r="2776" spans="1:10" ht="31.5" x14ac:dyDescent="0.2">
      <c r="A2776" s="157" t="s">
        <v>7454</v>
      </c>
      <c r="B2776" s="157" t="s">
        <v>3857</v>
      </c>
      <c r="C2776" s="157">
        <v>75500</v>
      </c>
      <c r="D2776" s="157"/>
      <c r="E2776" s="157" t="s">
        <v>8540</v>
      </c>
      <c r="F2776" s="157"/>
      <c r="G2776" s="514"/>
      <c r="H2776" s="514"/>
      <c r="I2776" s="311" t="s">
        <v>270</v>
      </c>
      <c r="J2776" s="119"/>
    </row>
    <row r="2777" spans="1:10" ht="31.5" x14ac:dyDescent="0.2">
      <c r="A2777" s="157" t="s">
        <v>7455</v>
      </c>
      <c r="B2777" s="157" t="s">
        <v>3858</v>
      </c>
      <c r="C2777" s="157">
        <v>36466</v>
      </c>
      <c r="D2777" s="157"/>
      <c r="E2777" s="157" t="s">
        <v>8540</v>
      </c>
      <c r="F2777" s="157"/>
      <c r="G2777" s="514"/>
      <c r="H2777" s="514"/>
      <c r="I2777" s="311" t="s">
        <v>270</v>
      </c>
      <c r="J2777" s="119"/>
    </row>
    <row r="2778" spans="1:10" ht="31.5" x14ac:dyDescent="0.2">
      <c r="A2778" s="157" t="s">
        <v>7456</v>
      </c>
      <c r="B2778" s="157" t="s">
        <v>3858</v>
      </c>
      <c r="C2778" s="157">
        <v>36466</v>
      </c>
      <c r="D2778" s="157"/>
      <c r="E2778" s="157" t="s">
        <v>8540</v>
      </c>
      <c r="F2778" s="157"/>
      <c r="G2778" s="514"/>
      <c r="H2778" s="514"/>
      <c r="I2778" s="311" t="s">
        <v>270</v>
      </c>
      <c r="J2778" s="119"/>
    </row>
    <row r="2779" spans="1:10" ht="31.5" x14ac:dyDescent="0.2">
      <c r="A2779" s="157" t="s">
        <v>7457</v>
      </c>
      <c r="B2779" s="157" t="s">
        <v>3858</v>
      </c>
      <c r="C2779" s="157">
        <v>36466</v>
      </c>
      <c r="D2779" s="157"/>
      <c r="E2779" s="157" t="s">
        <v>8540</v>
      </c>
      <c r="F2779" s="157"/>
      <c r="G2779" s="514"/>
      <c r="H2779" s="514"/>
      <c r="I2779" s="311" t="s">
        <v>270</v>
      </c>
      <c r="J2779" s="119"/>
    </row>
    <row r="2780" spans="1:10" ht="47.25" x14ac:dyDescent="0.2">
      <c r="A2780" s="157" t="s">
        <v>7458</v>
      </c>
      <c r="B2780" s="157" t="s">
        <v>3859</v>
      </c>
      <c r="C2780" s="157">
        <v>26240</v>
      </c>
      <c r="D2780" s="157"/>
      <c r="E2780" s="157" t="s">
        <v>8540</v>
      </c>
      <c r="F2780" s="157"/>
      <c r="G2780" s="514"/>
      <c r="H2780" s="514"/>
      <c r="I2780" s="311" t="s">
        <v>270</v>
      </c>
      <c r="J2780" s="119"/>
    </row>
    <row r="2781" spans="1:10" ht="47.25" x14ac:dyDescent="0.2">
      <c r="A2781" s="157" t="s">
        <v>7459</v>
      </c>
      <c r="B2781" s="157" t="s">
        <v>3860</v>
      </c>
      <c r="C2781" s="157">
        <v>26240</v>
      </c>
      <c r="D2781" s="157"/>
      <c r="E2781" s="157" t="s">
        <v>8540</v>
      </c>
      <c r="F2781" s="157"/>
      <c r="G2781" s="514"/>
      <c r="H2781" s="514"/>
      <c r="I2781" s="311" t="s">
        <v>270</v>
      </c>
      <c r="J2781" s="119"/>
    </row>
    <row r="2782" spans="1:10" ht="47.25" x14ac:dyDescent="0.2">
      <c r="A2782" s="157" t="s">
        <v>7460</v>
      </c>
      <c r="B2782" s="157" t="s">
        <v>3861</v>
      </c>
      <c r="C2782" s="157">
        <v>15520</v>
      </c>
      <c r="D2782" s="157"/>
      <c r="E2782" s="157" t="s">
        <v>8540</v>
      </c>
      <c r="F2782" s="157"/>
      <c r="G2782" s="514"/>
      <c r="H2782" s="514"/>
      <c r="I2782" s="311" t="s">
        <v>270</v>
      </c>
      <c r="J2782" s="119"/>
    </row>
    <row r="2783" spans="1:10" ht="47.25" x14ac:dyDescent="0.2">
      <c r="A2783" s="157" t="s">
        <v>7461</v>
      </c>
      <c r="B2783" s="157" t="s">
        <v>3861</v>
      </c>
      <c r="C2783" s="157">
        <v>15520</v>
      </c>
      <c r="D2783" s="157"/>
      <c r="E2783" s="157" t="s">
        <v>8540</v>
      </c>
      <c r="F2783" s="157"/>
      <c r="G2783" s="514"/>
      <c r="H2783" s="514"/>
      <c r="I2783" s="311" t="s">
        <v>270</v>
      </c>
      <c r="J2783" s="119"/>
    </row>
    <row r="2784" spans="1:10" ht="47.25" x14ac:dyDescent="0.2">
      <c r="A2784" s="157" t="s">
        <v>7462</v>
      </c>
      <c r="B2784" s="157" t="s">
        <v>3861</v>
      </c>
      <c r="C2784" s="157">
        <v>15520</v>
      </c>
      <c r="D2784" s="157"/>
      <c r="E2784" s="157" t="s">
        <v>8540</v>
      </c>
      <c r="F2784" s="157"/>
      <c r="G2784" s="514"/>
      <c r="H2784" s="514"/>
      <c r="I2784" s="311" t="s">
        <v>270</v>
      </c>
      <c r="J2784" s="119"/>
    </row>
    <row r="2785" spans="1:10" ht="31.5" x14ac:dyDescent="0.2">
      <c r="A2785" s="157" t="s">
        <v>7463</v>
      </c>
      <c r="B2785" s="157" t="s">
        <v>3862</v>
      </c>
      <c r="C2785" s="157">
        <v>66151</v>
      </c>
      <c r="D2785" s="157"/>
      <c r="E2785" s="157" t="s">
        <v>8540</v>
      </c>
      <c r="F2785" s="157"/>
      <c r="G2785" s="514"/>
      <c r="H2785" s="514"/>
      <c r="I2785" s="311" t="s">
        <v>270</v>
      </c>
      <c r="J2785" s="119"/>
    </row>
    <row r="2786" spans="1:10" ht="31.5" x14ac:dyDescent="0.2">
      <c r="A2786" s="157" t="s">
        <v>7464</v>
      </c>
      <c r="B2786" s="157" t="s">
        <v>3863</v>
      </c>
      <c r="C2786" s="157">
        <v>59681</v>
      </c>
      <c r="D2786" s="157"/>
      <c r="E2786" s="157" t="s">
        <v>8540</v>
      </c>
      <c r="F2786" s="157"/>
      <c r="G2786" s="514"/>
      <c r="H2786" s="514"/>
      <c r="I2786" s="311" t="s">
        <v>270</v>
      </c>
      <c r="J2786" s="119"/>
    </row>
    <row r="2787" spans="1:10" x14ac:dyDescent="0.2">
      <c r="A2787" s="157" t="s">
        <v>7465</v>
      </c>
      <c r="B2787" s="157" t="s">
        <v>3864</v>
      </c>
      <c r="C2787" s="157">
        <v>127500</v>
      </c>
      <c r="D2787" s="157"/>
      <c r="E2787" s="157" t="s">
        <v>8540</v>
      </c>
      <c r="F2787" s="157"/>
      <c r="G2787" s="514"/>
      <c r="H2787" s="514"/>
      <c r="I2787" s="311" t="s">
        <v>270</v>
      </c>
      <c r="J2787" s="119"/>
    </row>
    <row r="2788" spans="1:10" ht="47.25" x14ac:dyDescent="0.2">
      <c r="A2788" s="157" t="s">
        <v>7466</v>
      </c>
      <c r="B2788" s="157" t="s">
        <v>3321</v>
      </c>
      <c r="C2788" s="157">
        <v>1618175</v>
      </c>
      <c r="D2788" s="157"/>
      <c r="E2788" s="157" t="s">
        <v>8540</v>
      </c>
      <c r="F2788" s="157"/>
      <c r="G2788" s="514"/>
      <c r="H2788" s="514"/>
      <c r="I2788" s="311" t="s">
        <v>270</v>
      </c>
      <c r="J2788" s="119"/>
    </row>
    <row r="2789" spans="1:10" ht="47.25" x14ac:dyDescent="0.2">
      <c r="A2789" s="157" t="s">
        <v>7467</v>
      </c>
      <c r="B2789" s="157" t="s">
        <v>3865</v>
      </c>
      <c r="C2789" s="157">
        <v>76050</v>
      </c>
      <c r="D2789" s="157"/>
      <c r="E2789" s="157" t="s">
        <v>8540</v>
      </c>
      <c r="F2789" s="157"/>
      <c r="G2789" s="514"/>
      <c r="H2789" s="514"/>
      <c r="I2789" s="311" t="s">
        <v>270</v>
      </c>
      <c r="J2789" s="119"/>
    </row>
    <row r="2790" spans="1:10" ht="47.25" x14ac:dyDescent="0.2">
      <c r="A2790" s="157" t="s">
        <v>7468</v>
      </c>
      <c r="B2790" s="157" t="s">
        <v>3866</v>
      </c>
      <c r="C2790" s="157">
        <v>31040</v>
      </c>
      <c r="D2790" s="157"/>
      <c r="E2790" s="157" t="s">
        <v>8540</v>
      </c>
      <c r="F2790" s="157"/>
      <c r="G2790" s="514"/>
      <c r="H2790" s="514"/>
      <c r="I2790" s="311" t="s">
        <v>270</v>
      </c>
      <c r="J2790" s="119"/>
    </row>
    <row r="2791" spans="1:10" ht="47.25" x14ac:dyDescent="0.2">
      <c r="A2791" s="157" t="s">
        <v>7469</v>
      </c>
      <c r="B2791" s="157" t="s">
        <v>3866</v>
      </c>
      <c r="C2791" s="157">
        <v>31040</v>
      </c>
      <c r="D2791" s="157"/>
      <c r="E2791" s="157" t="s">
        <v>8540</v>
      </c>
      <c r="F2791" s="157"/>
      <c r="G2791" s="514"/>
      <c r="H2791" s="514"/>
      <c r="I2791" s="311" t="s">
        <v>270</v>
      </c>
      <c r="J2791" s="119"/>
    </row>
    <row r="2792" spans="1:10" ht="47.25" x14ac:dyDescent="0.2">
      <c r="A2792" s="157" t="s">
        <v>7470</v>
      </c>
      <c r="B2792" s="157" t="s">
        <v>3866</v>
      </c>
      <c r="C2792" s="157">
        <v>31040</v>
      </c>
      <c r="D2792" s="157"/>
      <c r="E2792" s="157" t="s">
        <v>8540</v>
      </c>
      <c r="F2792" s="157"/>
      <c r="G2792" s="514"/>
      <c r="H2792" s="514"/>
      <c r="I2792" s="311" t="s">
        <v>270</v>
      </c>
      <c r="J2792" s="119"/>
    </row>
    <row r="2793" spans="1:10" ht="31.5" x14ac:dyDescent="0.25">
      <c r="A2793" s="157" t="s">
        <v>7471</v>
      </c>
      <c r="B2793" s="157" t="s">
        <v>3867</v>
      </c>
      <c r="C2793" s="157">
        <v>355000</v>
      </c>
      <c r="D2793" s="157"/>
      <c r="E2793" s="323" t="s">
        <v>8540</v>
      </c>
      <c r="F2793" s="157"/>
      <c r="G2793" s="514"/>
      <c r="H2793" s="514"/>
      <c r="I2793" s="311" t="s">
        <v>270</v>
      </c>
      <c r="J2793" s="119"/>
    </row>
    <row r="2794" spans="1:10" ht="47.25" x14ac:dyDescent="0.2">
      <c r="A2794" s="157" t="s">
        <v>7472</v>
      </c>
      <c r="B2794" s="157" t="s">
        <v>3868</v>
      </c>
      <c r="C2794" s="157">
        <v>18000</v>
      </c>
      <c r="D2794" s="157"/>
      <c r="E2794" s="157" t="s">
        <v>8540</v>
      </c>
      <c r="F2794" s="157"/>
      <c r="G2794" s="514"/>
      <c r="H2794" s="514"/>
      <c r="I2794" s="311" t="s">
        <v>270</v>
      </c>
      <c r="J2794" s="119"/>
    </row>
    <row r="2795" spans="1:10" x14ac:dyDescent="0.2">
      <c r="A2795" s="157" t="s">
        <v>7473</v>
      </c>
      <c r="B2795" s="157" t="s">
        <v>3869</v>
      </c>
      <c r="C2795" s="157">
        <v>26930</v>
      </c>
      <c r="D2795" s="157"/>
      <c r="E2795" s="157" t="s">
        <v>8540</v>
      </c>
      <c r="F2795" s="157"/>
      <c r="G2795" s="514"/>
      <c r="H2795" s="514"/>
      <c r="I2795" s="311" t="s">
        <v>270</v>
      </c>
      <c r="J2795" s="119"/>
    </row>
    <row r="2796" spans="1:10" x14ac:dyDescent="0.2">
      <c r="A2796" s="157" t="s">
        <v>7474</v>
      </c>
      <c r="B2796" s="157" t="s">
        <v>3869</v>
      </c>
      <c r="C2796" s="157">
        <v>26930</v>
      </c>
      <c r="D2796" s="157"/>
      <c r="E2796" s="157" t="s">
        <v>8540</v>
      </c>
      <c r="F2796" s="157"/>
      <c r="G2796" s="514"/>
      <c r="H2796" s="514"/>
      <c r="I2796" s="311" t="s">
        <v>270</v>
      </c>
      <c r="J2796" s="119"/>
    </row>
    <row r="2797" spans="1:10" x14ac:dyDescent="0.2">
      <c r="A2797" s="157" t="s">
        <v>7475</v>
      </c>
      <c r="B2797" s="157" t="s">
        <v>3869</v>
      </c>
      <c r="C2797" s="157">
        <v>26930</v>
      </c>
      <c r="D2797" s="157"/>
      <c r="E2797" s="157" t="s">
        <v>8540</v>
      </c>
      <c r="F2797" s="157"/>
      <c r="G2797" s="514"/>
      <c r="H2797" s="514"/>
      <c r="I2797" s="311" t="s">
        <v>270</v>
      </c>
      <c r="J2797" s="119"/>
    </row>
    <row r="2798" spans="1:10" x14ac:dyDescent="0.2">
      <c r="A2798" s="157" t="s">
        <v>7476</v>
      </c>
      <c r="B2798" s="157" t="s">
        <v>3869</v>
      </c>
      <c r="C2798" s="157">
        <v>26930</v>
      </c>
      <c r="D2798" s="157"/>
      <c r="E2798" s="157" t="s">
        <v>8540</v>
      </c>
      <c r="F2798" s="157"/>
      <c r="G2798" s="514"/>
      <c r="H2798" s="514"/>
      <c r="I2798" s="311" t="s">
        <v>270</v>
      </c>
      <c r="J2798" s="119"/>
    </row>
    <row r="2799" spans="1:10" ht="31.5" x14ac:dyDescent="0.2">
      <c r="A2799" s="157" t="s">
        <v>7477</v>
      </c>
      <c r="B2799" s="157" t="s">
        <v>3870</v>
      </c>
      <c r="C2799" s="157">
        <v>16810</v>
      </c>
      <c r="D2799" s="157"/>
      <c r="E2799" s="157" t="s">
        <v>8540</v>
      </c>
      <c r="F2799" s="157"/>
      <c r="G2799" s="514"/>
      <c r="H2799" s="514"/>
      <c r="I2799" s="311" t="s">
        <v>270</v>
      </c>
      <c r="J2799" s="119"/>
    </row>
    <row r="2800" spans="1:10" ht="31.5" x14ac:dyDescent="0.2">
      <c r="A2800" s="157" t="s">
        <v>7478</v>
      </c>
      <c r="B2800" s="157" t="s">
        <v>3871</v>
      </c>
      <c r="C2800" s="157">
        <v>54047</v>
      </c>
      <c r="D2800" s="157"/>
      <c r="E2800" s="157" t="s">
        <v>8540</v>
      </c>
      <c r="F2800" s="157"/>
      <c r="G2800" s="514"/>
      <c r="H2800" s="514"/>
      <c r="I2800" s="311" t="s">
        <v>270</v>
      </c>
      <c r="J2800" s="119"/>
    </row>
    <row r="2801" spans="1:10" ht="31.5" x14ac:dyDescent="0.2">
      <c r="A2801" s="157" t="s">
        <v>8796</v>
      </c>
      <c r="B2801" s="157" t="s">
        <v>3872</v>
      </c>
      <c r="C2801" s="157">
        <v>20790</v>
      </c>
      <c r="D2801" s="157"/>
      <c r="E2801" s="157" t="s">
        <v>8540</v>
      </c>
      <c r="F2801" s="157"/>
      <c r="G2801" s="514"/>
      <c r="H2801" s="514"/>
      <c r="I2801" s="311" t="s">
        <v>270</v>
      </c>
      <c r="J2801" s="119"/>
    </row>
    <row r="2802" spans="1:10" ht="31.5" x14ac:dyDescent="0.2">
      <c r="A2802" s="157" t="s">
        <v>8797</v>
      </c>
      <c r="B2802" s="157" t="s">
        <v>3872</v>
      </c>
      <c r="C2802" s="157">
        <v>20790</v>
      </c>
      <c r="D2802" s="157"/>
      <c r="E2802" s="157" t="s">
        <v>8540</v>
      </c>
      <c r="F2802" s="157"/>
      <c r="G2802" s="514"/>
      <c r="H2802" s="514"/>
      <c r="I2802" s="311" t="s">
        <v>270</v>
      </c>
      <c r="J2802" s="119"/>
    </row>
    <row r="2803" spans="1:10" ht="31.5" x14ac:dyDescent="0.2">
      <c r="A2803" s="157" t="s">
        <v>8798</v>
      </c>
      <c r="B2803" s="157" t="s">
        <v>3873</v>
      </c>
      <c r="C2803" s="157">
        <v>44160</v>
      </c>
      <c r="D2803" s="157"/>
      <c r="E2803" s="157" t="s">
        <v>8540</v>
      </c>
      <c r="F2803" s="157"/>
      <c r="G2803" s="514"/>
      <c r="H2803" s="514"/>
      <c r="I2803" s="311" t="s">
        <v>270</v>
      </c>
      <c r="J2803" s="119"/>
    </row>
    <row r="2804" spans="1:10" ht="47.25" x14ac:dyDescent="0.2">
      <c r="A2804" s="157" t="s">
        <v>7479</v>
      </c>
      <c r="B2804" s="157" t="s">
        <v>3874</v>
      </c>
      <c r="C2804" s="157">
        <v>19080</v>
      </c>
      <c r="D2804" s="157"/>
      <c r="E2804" s="157" t="s">
        <v>8540</v>
      </c>
      <c r="F2804" s="157"/>
      <c r="G2804" s="514"/>
      <c r="H2804" s="514"/>
      <c r="I2804" s="311" t="s">
        <v>270</v>
      </c>
      <c r="J2804" s="119"/>
    </row>
    <row r="2805" spans="1:10" ht="47.25" x14ac:dyDescent="0.2">
      <c r="A2805" s="157" t="s">
        <v>7480</v>
      </c>
      <c r="B2805" s="157" t="s">
        <v>3875</v>
      </c>
      <c r="C2805" s="157">
        <v>32760</v>
      </c>
      <c r="D2805" s="157"/>
      <c r="E2805" s="157" t="s">
        <v>8540</v>
      </c>
      <c r="F2805" s="157"/>
      <c r="G2805" s="514"/>
      <c r="H2805" s="514"/>
      <c r="I2805" s="311" t="s">
        <v>270</v>
      </c>
      <c r="J2805" s="119"/>
    </row>
    <row r="2806" spans="1:10" ht="47.25" x14ac:dyDescent="0.2">
      <c r="A2806" s="157" t="s">
        <v>7481</v>
      </c>
      <c r="B2806" s="157" t="s">
        <v>3875</v>
      </c>
      <c r="C2806" s="157">
        <v>32760</v>
      </c>
      <c r="D2806" s="157"/>
      <c r="E2806" s="157" t="s">
        <v>8540</v>
      </c>
      <c r="F2806" s="157"/>
      <c r="G2806" s="514"/>
      <c r="H2806" s="514"/>
      <c r="I2806" s="311" t="s">
        <v>270</v>
      </c>
      <c r="J2806" s="119"/>
    </row>
    <row r="2807" spans="1:10" ht="47.25" x14ac:dyDescent="0.2">
      <c r="A2807" s="157" t="s">
        <v>7482</v>
      </c>
      <c r="B2807" s="157" t="s">
        <v>3875</v>
      </c>
      <c r="C2807" s="157">
        <v>32760</v>
      </c>
      <c r="D2807" s="157"/>
      <c r="E2807" s="157" t="s">
        <v>8540</v>
      </c>
      <c r="F2807" s="157"/>
      <c r="G2807" s="514"/>
      <c r="H2807" s="514"/>
      <c r="I2807" s="311" t="s">
        <v>270</v>
      </c>
      <c r="J2807" s="119"/>
    </row>
    <row r="2808" spans="1:10" ht="47.25" x14ac:dyDescent="0.2">
      <c r="A2808" s="157" t="s">
        <v>7483</v>
      </c>
      <c r="B2808" s="157" t="s">
        <v>3876</v>
      </c>
      <c r="C2808" s="157">
        <v>26280</v>
      </c>
      <c r="D2808" s="157"/>
      <c r="E2808" s="157" t="s">
        <v>8540</v>
      </c>
      <c r="F2808" s="157"/>
      <c r="G2808" s="514"/>
      <c r="H2808" s="514"/>
      <c r="I2808" s="311" t="s">
        <v>270</v>
      </c>
      <c r="J2808" s="119"/>
    </row>
    <row r="2809" spans="1:10" ht="47.25" x14ac:dyDescent="0.2">
      <c r="A2809" s="157" t="s">
        <v>7484</v>
      </c>
      <c r="B2809" s="157" t="s">
        <v>3876</v>
      </c>
      <c r="C2809" s="157">
        <v>26280</v>
      </c>
      <c r="D2809" s="157"/>
      <c r="E2809" s="157" t="s">
        <v>8540</v>
      </c>
      <c r="F2809" s="157"/>
      <c r="G2809" s="514"/>
      <c r="H2809" s="514"/>
      <c r="I2809" s="311" t="s">
        <v>270</v>
      </c>
      <c r="J2809" s="119"/>
    </row>
    <row r="2810" spans="1:10" ht="63" x14ac:dyDescent="0.2">
      <c r="A2810" s="157" t="s">
        <v>7485</v>
      </c>
      <c r="B2810" s="157" t="s">
        <v>3877</v>
      </c>
      <c r="C2810" s="157">
        <v>17200</v>
      </c>
      <c r="D2810" s="157"/>
      <c r="E2810" s="157" t="s">
        <v>8540</v>
      </c>
      <c r="F2810" s="157"/>
      <c r="G2810" s="514"/>
      <c r="H2810" s="514"/>
      <c r="I2810" s="311" t="s">
        <v>270</v>
      </c>
      <c r="J2810" s="119"/>
    </row>
    <row r="2811" spans="1:10" ht="63" x14ac:dyDescent="0.2">
      <c r="A2811" s="157" t="s">
        <v>7486</v>
      </c>
      <c r="B2811" s="157" t="s">
        <v>3877</v>
      </c>
      <c r="C2811" s="157">
        <v>17200</v>
      </c>
      <c r="D2811" s="157"/>
      <c r="E2811" s="157" t="s">
        <v>8540</v>
      </c>
      <c r="F2811" s="157"/>
      <c r="G2811" s="514"/>
      <c r="H2811" s="514"/>
      <c r="I2811" s="311" t="s">
        <v>270</v>
      </c>
      <c r="J2811" s="119"/>
    </row>
    <row r="2812" spans="1:10" ht="63" x14ac:dyDescent="0.2">
      <c r="A2812" s="157" t="s">
        <v>7487</v>
      </c>
      <c r="B2812" s="157" t="s">
        <v>3877</v>
      </c>
      <c r="C2812" s="157">
        <v>17200</v>
      </c>
      <c r="D2812" s="157"/>
      <c r="E2812" s="157" t="s">
        <v>8540</v>
      </c>
      <c r="F2812" s="157"/>
      <c r="G2812" s="514"/>
      <c r="H2812" s="514"/>
      <c r="I2812" s="311" t="s">
        <v>270</v>
      </c>
      <c r="J2812" s="119"/>
    </row>
    <row r="2813" spans="1:10" ht="63" x14ac:dyDescent="0.2">
      <c r="A2813" s="157" t="s">
        <v>7488</v>
      </c>
      <c r="B2813" s="157" t="s">
        <v>3877</v>
      </c>
      <c r="C2813" s="157">
        <v>17200</v>
      </c>
      <c r="D2813" s="157"/>
      <c r="E2813" s="157" t="s">
        <v>8540</v>
      </c>
      <c r="F2813" s="157"/>
      <c r="G2813" s="514"/>
      <c r="H2813" s="514"/>
      <c r="I2813" s="311" t="s">
        <v>270</v>
      </c>
      <c r="J2813" s="119"/>
    </row>
    <row r="2814" spans="1:10" ht="31.5" x14ac:dyDescent="0.2">
      <c r="A2814" s="157" t="s">
        <v>7489</v>
      </c>
      <c r="B2814" s="157" t="s">
        <v>3878</v>
      </c>
      <c r="C2814" s="157">
        <v>21420</v>
      </c>
      <c r="D2814" s="157"/>
      <c r="E2814" s="157" t="s">
        <v>8540</v>
      </c>
      <c r="F2814" s="157"/>
      <c r="G2814" s="514"/>
      <c r="H2814" s="514"/>
      <c r="I2814" s="311" t="s">
        <v>270</v>
      </c>
      <c r="J2814" s="119"/>
    </row>
    <row r="2815" spans="1:10" ht="31.5" x14ac:dyDescent="0.2">
      <c r="A2815" s="157" t="s">
        <v>7490</v>
      </c>
      <c r="B2815" s="157" t="s">
        <v>3879</v>
      </c>
      <c r="C2815" s="157">
        <v>44820</v>
      </c>
      <c r="D2815" s="157"/>
      <c r="E2815" s="157" t="s">
        <v>8540</v>
      </c>
      <c r="F2815" s="157"/>
      <c r="G2815" s="514"/>
      <c r="H2815" s="514"/>
      <c r="I2815" s="311" t="s">
        <v>270</v>
      </c>
      <c r="J2815" s="119"/>
    </row>
    <row r="2816" spans="1:10" ht="31.5" x14ac:dyDescent="0.2">
      <c r="A2816" s="157" t="s">
        <v>7491</v>
      </c>
      <c r="B2816" s="157" t="s">
        <v>3879</v>
      </c>
      <c r="C2816" s="157">
        <v>44820</v>
      </c>
      <c r="D2816" s="157"/>
      <c r="E2816" s="157" t="s">
        <v>8540</v>
      </c>
      <c r="F2816" s="157"/>
      <c r="G2816" s="514"/>
      <c r="H2816" s="514"/>
      <c r="I2816" s="311" t="s">
        <v>270</v>
      </c>
      <c r="J2816" s="119"/>
    </row>
    <row r="2817" spans="1:10" ht="47.25" x14ac:dyDescent="0.2">
      <c r="A2817" s="157" t="s">
        <v>7492</v>
      </c>
      <c r="B2817" s="157" t="s">
        <v>3880</v>
      </c>
      <c r="C2817" s="157">
        <v>50040</v>
      </c>
      <c r="D2817" s="157"/>
      <c r="E2817" s="157" t="s">
        <v>8540</v>
      </c>
      <c r="F2817" s="157"/>
      <c r="G2817" s="514"/>
      <c r="H2817" s="514"/>
      <c r="I2817" s="311" t="s">
        <v>270</v>
      </c>
      <c r="J2817" s="119"/>
    </row>
    <row r="2818" spans="1:10" ht="47.25" x14ac:dyDescent="0.2">
      <c r="A2818" s="157" t="s">
        <v>7493</v>
      </c>
      <c r="B2818" s="157" t="s">
        <v>3880</v>
      </c>
      <c r="C2818" s="157">
        <v>50040</v>
      </c>
      <c r="D2818" s="157"/>
      <c r="E2818" s="157" t="s">
        <v>8540</v>
      </c>
      <c r="F2818" s="157"/>
      <c r="G2818" s="514"/>
      <c r="H2818" s="514"/>
      <c r="I2818" s="311" t="s">
        <v>270</v>
      </c>
      <c r="J2818" s="119"/>
    </row>
    <row r="2819" spans="1:10" ht="47.25" x14ac:dyDescent="0.2">
      <c r="A2819" s="157" t="s">
        <v>7494</v>
      </c>
      <c r="B2819" s="157" t="s">
        <v>3880</v>
      </c>
      <c r="C2819" s="157">
        <v>50040</v>
      </c>
      <c r="D2819" s="157"/>
      <c r="E2819" s="157" t="s">
        <v>8540</v>
      </c>
      <c r="F2819" s="157"/>
      <c r="G2819" s="514"/>
      <c r="H2819" s="514"/>
      <c r="I2819" s="311" t="s">
        <v>270</v>
      </c>
      <c r="J2819" s="119"/>
    </row>
    <row r="2820" spans="1:10" ht="31.5" x14ac:dyDescent="0.2">
      <c r="A2820" s="157" t="s">
        <v>7495</v>
      </c>
      <c r="B2820" s="157" t="s">
        <v>3881</v>
      </c>
      <c r="C2820" s="157">
        <v>43560</v>
      </c>
      <c r="D2820" s="157"/>
      <c r="E2820" s="157" t="s">
        <v>8540</v>
      </c>
      <c r="F2820" s="157"/>
      <c r="G2820" s="514"/>
      <c r="H2820" s="514"/>
      <c r="I2820" s="311" t="s">
        <v>270</v>
      </c>
      <c r="J2820" s="119"/>
    </row>
    <row r="2821" spans="1:10" ht="47.25" x14ac:dyDescent="0.2">
      <c r="A2821" s="157" t="s">
        <v>7496</v>
      </c>
      <c r="B2821" s="157" t="s">
        <v>3882</v>
      </c>
      <c r="C2821" s="157">
        <v>142116</v>
      </c>
      <c r="D2821" s="157"/>
      <c r="E2821" s="157" t="s">
        <v>8540</v>
      </c>
      <c r="F2821" s="157"/>
      <c r="G2821" s="514"/>
      <c r="H2821" s="514"/>
      <c r="I2821" s="311" t="s">
        <v>270</v>
      </c>
      <c r="J2821" s="119"/>
    </row>
    <row r="2822" spans="1:10" ht="47.25" x14ac:dyDescent="0.2">
      <c r="A2822" s="157" t="s">
        <v>7497</v>
      </c>
      <c r="B2822" s="157" t="s">
        <v>3882</v>
      </c>
      <c r="C2822" s="157">
        <v>142116</v>
      </c>
      <c r="D2822" s="157"/>
      <c r="E2822" s="157" t="s">
        <v>8540</v>
      </c>
      <c r="F2822" s="157"/>
      <c r="G2822" s="514"/>
      <c r="H2822" s="514"/>
      <c r="I2822" s="311" t="s">
        <v>270</v>
      </c>
      <c r="J2822" s="119"/>
    </row>
    <row r="2823" spans="1:10" ht="47.25" x14ac:dyDescent="0.2">
      <c r="A2823" s="157" t="s">
        <v>7498</v>
      </c>
      <c r="B2823" s="157" t="s">
        <v>3882</v>
      </c>
      <c r="C2823" s="157">
        <v>142116</v>
      </c>
      <c r="D2823" s="157"/>
      <c r="E2823" s="157" t="s">
        <v>8540</v>
      </c>
      <c r="F2823" s="157"/>
      <c r="G2823" s="514"/>
      <c r="H2823" s="514"/>
      <c r="I2823" s="311" t="s">
        <v>270</v>
      </c>
      <c r="J2823" s="119"/>
    </row>
    <row r="2824" spans="1:10" ht="47.25" x14ac:dyDescent="0.2">
      <c r="A2824" s="157" t="s">
        <v>7499</v>
      </c>
      <c r="B2824" s="157" t="s">
        <v>3883</v>
      </c>
      <c r="C2824" s="157">
        <v>24500</v>
      </c>
      <c r="D2824" s="157"/>
      <c r="E2824" s="157" t="s">
        <v>8540</v>
      </c>
      <c r="F2824" s="157"/>
      <c r="G2824" s="514"/>
      <c r="H2824" s="514"/>
      <c r="I2824" s="311" t="s">
        <v>270</v>
      </c>
      <c r="J2824" s="119"/>
    </row>
    <row r="2825" spans="1:10" ht="31.5" x14ac:dyDescent="0.2">
      <c r="A2825" s="157" t="s">
        <v>7500</v>
      </c>
      <c r="B2825" s="157" t="s">
        <v>3884</v>
      </c>
      <c r="C2825" s="157">
        <v>19524</v>
      </c>
      <c r="D2825" s="157"/>
      <c r="E2825" s="157" t="s">
        <v>8540</v>
      </c>
      <c r="F2825" s="157"/>
      <c r="G2825" s="514"/>
      <c r="H2825" s="514"/>
      <c r="I2825" s="311" t="s">
        <v>270</v>
      </c>
      <c r="J2825" s="119"/>
    </row>
    <row r="2826" spans="1:10" ht="31.5" x14ac:dyDescent="0.2">
      <c r="A2826" s="157" t="s">
        <v>7501</v>
      </c>
      <c r="B2826" s="157" t="s">
        <v>3884</v>
      </c>
      <c r="C2826" s="157">
        <v>19524</v>
      </c>
      <c r="D2826" s="157"/>
      <c r="E2826" s="157" t="s">
        <v>8540</v>
      </c>
      <c r="F2826" s="157"/>
      <c r="G2826" s="514"/>
      <c r="H2826" s="514"/>
      <c r="I2826" s="311" t="s">
        <v>270</v>
      </c>
      <c r="J2826" s="119"/>
    </row>
    <row r="2827" spans="1:10" x14ac:dyDescent="0.2">
      <c r="A2827" s="157" t="s">
        <v>7502</v>
      </c>
      <c r="B2827" s="157" t="s">
        <v>3885</v>
      </c>
      <c r="C2827" s="157">
        <v>22240</v>
      </c>
      <c r="D2827" s="157"/>
      <c r="E2827" s="157" t="s">
        <v>8540</v>
      </c>
      <c r="F2827" s="157"/>
      <c r="G2827" s="514"/>
      <c r="H2827" s="514"/>
      <c r="I2827" s="311" t="s">
        <v>270</v>
      </c>
      <c r="J2827" s="119"/>
    </row>
    <row r="2828" spans="1:10" x14ac:dyDescent="0.2">
      <c r="A2828" s="157" t="s">
        <v>7503</v>
      </c>
      <c r="B2828" s="157" t="s">
        <v>3885</v>
      </c>
      <c r="C2828" s="157">
        <v>22240</v>
      </c>
      <c r="D2828" s="157"/>
      <c r="E2828" s="157" t="s">
        <v>8540</v>
      </c>
      <c r="F2828" s="157"/>
      <c r="G2828" s="514"/>
      <c r="H2828" s="514"/>
      <c r="I2828" s="311" t="s">
        <v>270</v>
      </c>
      <c r="J2828" s="119"/>
    </row>
    <row r="2829" spans="1:10" ht="47.25" x14ac:dyDescent="0.2">
      <c r="A2829" s="157" t="s">
        <v>7504</v>
      </c>
      <c r="B2829" s="157" t="s">
        <v>3886</v>
      </c>
      <c r="C2829" s="157">
        <v>15300</v>
      </c>
      <c r="D2829" s="157"/>
      <c r="E2829" s="157" t="s">
        <v>8540</v>
      </c>
      <c r="F2829" s="157"/>
      <c r="G2829" s="514"/>
      <c r="H2829" s="514"/>
      <c r="I2829" s="311" t="s">
        <v>270</v>
      </c>
      <c r="J2829" s="119"/>
    </row>
    <row r="2830" spans="1:10" ht="47.25" x14ac:dyDescent="0.2">
      <c r="A2830" s="157" t="s">
        <v>7505</v>
      </c>
      <c r="B2830" s="157" t="s">
        <v>3886</v>
      </c>
      <c r="C2830" s="157">
        <v>15300</v>
      </c>
      <c r="D2830" s="157"/>
      <c r="E2830" s="157" t="s">
        <v>8540</v>
      </c>
      <c r="F2830" s="157"/>
      <c r="G2830" s="514"/>
      <c r="H2830" s="514"/>
      <c r="I2830" s="311" t="s">
        <v>270</v>
      </c>
      <c r="J2830" s="119"/>
    </row>
    <row r="2831" spans="1:10" ht="47.25" x14ac:dyDescent="0.2">
      <c r="A2831" s="157" t="s">
        <v>7506</v>
      </c>
      <c r="B2831" s="157" t="s">
        <v>3886</v>
      </c>
      <c r="C2831" s="157">
        <v>15300</v>
      </c>
      <c r="D2831" s="157"/>
      <c r="E2831" s="157" t="s">
        <v>8540</v>
      </c>
      <c r="F2831" s="157"/>
      <c r="G2831" s="514"/>
      <c r="H2831" s="514"/>
      <c r="I2831" s="311" t="s">
        <v>270</v>
      </c>
      <c r="J2831" s="119"/>
    </row>
    <row r="2832" spans="1:10" ht="47.25" x14ac:dyDescent="0.2">
      <c r="A2832" s="157" t="s">
        <v>7507</v>
      </c>
      <c r="B2832" s="157" t="s">
        <v>3886</v>
      </c>
      <c r="C2832" s="157">
        <v>15300</v>
      </c>
      <c r="D2832" s="157"/>
      <c r="E2832" s="157" t="s">
        <v>8540</v>
      </c>
      <c r="F2832" s="157"/>
      <c r="G2832" s="514"/>
      <c r="H2832" s="514"/>
      <c r="I2832" s="311" t="s">
        <v>270</v>
      </c>
      <c r="J2832" s="119"/>
    </row>
    <row r="2833" spans="1:10" ht="47.25" x14ac:dyDescent="0.2">
      <c r="A2833" s="157" t="s">
        <v>7508</v>
      </c>
      <c r="B2833" s="157" t="s">
        <v>3886</v>
      </c>
      <c r="C2833" s="157">
        <v>15300</v>
      </c>
      <c r="D2833" s="157"/>
      <c r="E2833" s="157" t="s">
        <v>8540</v>
      </c>
      <c r="F2833" s="157"/>
      <c r="G2833" s="514"/>
      <c r="H2833" s="514"/>
      <c r="I2833" s="311" t="s">
        <v>270</v>
      </c>
      <c r="J2833" s="119"/>
    </row>
    <row r="2834" spans="1:10" ht="47.25" x14ac:dyDescent="0.2">
      <c r="A2834" s="157" t="s">
        <v>7509</v>
      </c>
      <c r="B2834" s="157" t="s">
        <v>3886</v>
      </c>
      <c r="C2834" s="157">
        <v>15300</v>
      </c>
      <c r="D2834" s="157"/>
      <c r="E2834" s="157" t="s">
        <v>8540</v>
      </c>
      <c r="F2834" s="157"/>
      <c r="G2834" s="514"/>
      <c r="H2834" s="514"/>
      <c r="I2834" s="311" t="s">
        <v>270</v>
      </c>
      <c r="J2834" s="119"/>
    </row>
    <row r="2835" spans="1:10" ht="47.25" x14ac:dyDescent="0.2">
      <c r="A2835" s="157" t="s">
        <v>7510</v>
      </c>
      <c r="B2835" s="157" t="s">
        <v>3886</v>
      </c>
      <c r="C2835" s="157">
        <v>15300</v>
      </c>
      <c r="D2835" s="157"/>
      <c r="E2835" s="157" t="s">
        <v>8540</v>
      </c>
      <c r="F2835" s="157"/>
      <c r="G2835" s="514"/>
      <c r="H2835" s="514"/>
      <c r="I2835" s="311" t="s">
        <v>270</v>
      </c>
      <c r="J2835" s="119"/>
    </row>
    <row r="2836" spans="1:10" ht="47.25" x14ac:dyDescent="0.2">
      <c r="A2836" s="157" t="s">
        <v>7511</v>
      </c>
      <c r="B2836" s="157" t="s">
        <v>3886</v>
      </c>
      <c r="C2836" s="157">
        <v>15300</v>
      </c>
      <c r="D2836" s="157"/>
      <c r="E2836" s="157" t="s">
        <v>8540</v>
      </c>
      <c r="F2836" s="157"/>
      <c r="G2836" s="514"/>
      <c r="H2836" s="514"/>
      <c r="I2836" s="311" t="s">
        <v>270</v>
      </c>
      <c r="J2836" s="119"/>
    </row>
    <row r="2837" spans="1:10" ht="47.25" x14ac:dyDescent="0.2">
      <c r="A2837" s="157" t="s">
        <v>7512</v>
      </c>
      <c r="B2837" s="157" t="s">
        <v>3886</v>
      </c>
      <c r="C2837" s="157">
        <v>15300</v>
      </c>
      <c r="D2837" s="157"/>
      <c r="E2837" s="157" t="s">
        <v>8540</v>
      </c>
      <c r="F2837" s="157"/>
      <c r="G2837" s="514"/>
      <c r="H2837" s="514"/>
      <c r="I2837" s="311" t="s">
        <v>270</v>
      </c>
      <c r="J2837" s="119"/>
    </row>
    <row r="2838" spans="1:10" ht="47.25" x14ac:dyDescent="0.2">
      <c r="A2838" s="157" t="s">
        <v>7513</v>
      </c>
      <c r="B2838" s="157" t="s">
        <v>3887</v>
      </c>
      <c r="C2838" s="157">
        <v>16740</v>
      </c>
      <c r="D2838" s="157"/>
      <c r="E2838" s="157" t="s">
        <v>8540</v>
      </c>
      <c r="F2838" s="157"/>
      <c r="G2838" s="514"/>
      <c r="H2838" s="514"/>
      <c r="I2838" s="311" t="s">
        <v>270</v>
      </c>
      <c r="J2838" s="119"/>
    </row>
    <row r="2839" spans="1:10" ht="47.25" x14ac:dyDescent="0.2">
      <c r="A2839" s="157" t="s">
        <v>7514</v>
      </c>
      <c r="B2839" s="157" t="s">
        <v>3887</v>
      </c>
      <c r="C2839" s="157">
        <v>16740</v>
      </c>
      <c r="D2839" s="157"/>
      <c r="E2839" s="157" t="s">
        <v>8540</v>
      </c>
      <c r="F2839" s="157"/>
      <c r="G2839" s="514"/>
      <c r="H2839" s="514"/>
      <c r="I2839" s="311" t="s">
        <v>270</v>
      </c>
      <c r="J2839" s="119"/>
    </row>
    <row r="2840" spans="1:10" ht="47.25" x14ac:dyDescent="0.2">
      <c r="A2840" s="157" t="s">
        <v>7515</v>
      </c>
      <c r="B2840" s="157" t="s">
        <v>3888</v>
      </c>
      <c r="C2840" s="157">
        <v>18900</v>
      </c>
      <c r="D2840" s="157"/>
      <c r="E2840" s="157" t="s">
        <v>8540</v>
      </c>
      <c r="F2840" s="157"/>
      <c r="G2840" s="514"/>
      <c r="H2840" s="514"/>
      <c r="I2840" s="311" t="s">
        <v>270</v>
      </c>
      <c r="J2840" s="119"/>
    </row>
    <row r="2841" spans="1:10" ht="31.5" x14ac:dyDescent="0.2">
      <c r="A2841" s="157" t="s">
        <v>7516</v>
      </c>
      <c r="B2841" s="157" t="s">
        <v>3889</v>
      </c>
      <c r="C2841" s="157">
        <v>20160</v>
      </c>
      <c r="D2841" s="157"/>
      <c r="E2841" s="157" t="s">
        <v>8540</v>
      </c>
      <c r="F2841" s="157"/>
      <c r="G2841" s="514"/>
      <c r="H2841" s="514"/>
      <c r="I2841" s="311" t="s">
        <v>270</v>
      </c>
      <c r="J2841" s="119"/>
    </row>
    <row r="2842" spans="1:10" ht="31.5" x14ac:dyDescent="0.2">
      <c r="A2842" s="157" t="s">
        <v>7517</v>
      </c>
      <c r="B2842" s="157" t="s">
        <v>3889</v>
      </c>
      <c r="C2842" s="157">
        <v>20160</v>
      </c>
      <c r="D2842" s="157"/>
      <c r="E2842" s="157" t="s">
        <v>8540</v>
      </c>
      <c r="F2842" s="157"/>
      <c r="G2842" s="514"/>
      <c r="H2842" s="514"/>
      <c r="I2842" s="311" t="s">
        <v>270</v>
      </c>
      <c r="J2842" s="119"/>
    </row>
    <row r="2843" spans="1:10" x14ac:dyDescent="0.2">
      <c r="A2843" s="157" t="s">
        <v>7518</v>
      </c>
      <c r="B2843" s="157" t="s">
        <v>3890</v>
      </c>
      <c r="C2843" s="157">
        <v>60480</v>
      </c>
      <c r="D2843" s="157"/>
      <c r="E2843" s="157" t="s">
        <v>8540</v>
      </c>
      <c r="F2843" s="157"/>
      <c r="G2843" s="514"/>
      <c r="H2843" s="514"/>
      <c r="I2843" s="311" t="s">
        <v>270</v>
      </c>
      <c r="J2843" s="119"/>
    </row>
    <row r="2844" spans="1:10" x14ac:dyDescent="0.2">
      <c r="A2844" s="157" t="s">
        <v>7519</v>
      </c>
      <c r="B2844" s="157" t="s">
        <v>3890</v>
      </c>
      <c r="C2844" s="157">
        <v>60480</v>
      </c>
      <c r="D2844" s="157"/>
      <c r="E2844" s="157" t="s">
        <v>8540</v>
      </c>
      <c r="F2844" s="157"/>
      <c r="G2844" s="514"/>
      <c r="H2844" s="514"/>
      <c r="I2844" s="311" t="s">
        <v>270</v>
      </c>
      <c r="J2844" s="119"/>
    </row>
    <row r="2845" spans="1:10" x14ac:dyDescent="0.2">
      <c r="A2845" s="157" t="s">
        <v>7520</v>
      </c>
      <c r="B2845" s="157" t="s">
        <v>3890</v>
      </c>
      <c r="C2845" s="157">
        <v>60480</v>
      </c>
      <c r="D2845" s="157"/>
      <c r="E2845" s="157" t="s">
        <v>8540</v>
      </c>
      <c r="F2845" s="157"/>
      <c r="G2845" s="514"/>
      <c r="H2845" s="514"/>
      <c r="I2845" s="311" t="s">
        <v>270</v>
      </c>
      <c r="J2845" s="119"/>
    </row>
    <row r="2846" spans="1:10" ht="31.5" x14ac:dyDescent="0.2">
      <c r="A2846" s="157" t="s">
        <v>7521</v>
      </c>
      <c r="B2846" s="157" t="s">
        <v>3891</v>
      </c>
      <c r="C2846" s="157">
        <v>18980</v>
      </c>
      <c r="D2846" s="157"/>
      <c r="E2846" s="157" t="s">
        <v>8540</v>
      </c>
      <c r="F2846" s="157"/>
      <c r="G2846" s="514"/>
      <c r="H2846" s="514"/>
      <c r="I2846" s="311" t="s">
        <v>270</v>
      </c>
      <c r="J2846" s="119"/>
    </row>
    <row r="2847" spans="1:10" ht="31.5" x14ac:dyDescent="0.2">
      <c r="A2847" s="157" t="s">
        <v>7522</v>
      </c>
      <c r="B2847" s="157" t="s">
        <v>3891</v>
      </c>
      <c r="C2847" s="157">
        <v>18980</v>
      </c>
      <c r="D2847" s="157"/>
      <c r="E2847" s="157" t="s">
        <v>8540</v>
      </c>
      <c r="F2847" s="157"/>
      <c r="G2847" s="514"/>
      <c r="H2847" s="514"/>
      <c r="I2847" s="311" t="s">
        <v>270</v>
      </c>
      <c r="J2847" s="119"/>
    </row>
    <row r="2848" spans="1:10" ht="31.5" x14ac:dyDescent="0.2">
      <c r="A2848" s="157" t="s">
        <v>7523</v>
      </c>
      <c r="B2848" s="157" t="s">
        <v>3892</v>
      </c>
      <c r="C2848" s="157">
        <v>121000</v>
      </c>
      <c r="D2848" s="157"/>
      <c r="E2848" s="157" t="s">
        <v>8540</v>
      </c>
      <c r="F2848" s="157"/>
      <c r="G2848" s="514"/>
      <c r="H2848" s="514"/>
      <c r="I2848" s="311" t="s">
        <v>270</v>
      </c>
      <c r="J2848" s="119"/>
    </row>
    <row r="2849" spans="1:10" ht="31.5" x14ac:dyDescent="0.2">
      <c r="A2849" s="157" t="s">
        <v>7524</v>
      </c>
      <c r="B2849" s="157" t="s">
        <v>3893</v>
      </c>
      <c r="C2849" s="157">
        <v>15520</v>
      </c>
      <c r="D2849" s="157"/>
      <c r="E2849" s="157" t="s">
        <v>8540</v>
      </c>
      <c r="F2849" s="157"/>
      <c r="G2849" s="514"/>
      <c r="H2849" s="514"/>
      <c r="I2849" s="311" t="s">
        <v>270</v>
      </c>
      <c r="J2849" s="119"/>
    </row>
    <row r="2850" spans="1:10" ht="31.5" x14ac:dyDescent="0.2">
      <c r="A2850" s="157" t="s">
        <v>7525</v>
      </c>
      <c r="B2850" s="157" t="s">
        <v>3894</v>
      </c>
      <c r="C2850" s="157">
        <v>67000</v>
      </c>
      <c r="D2850" s="157"/>
      <c r="E2850" s="157" t="s">
        <v>8540</v>
      </c>
      <c r="F2850" s="157"/>
      <c r="G2850" s="514"/>
      <c r="H2850" s="514"/>
      <c r="I2850" s="311" t="s">
        <v>270</v>
      </c>
      <c r="J2850" s="119"/>
    </row>
    <row r="2851" spans="1:10" x14ac:dyDescent="0.2">
      <c r="A2851" s="157" t="s">
        <v>7526</v>
      </c>
      <c r="B2851" s="157" t="s">
        <v>3895</v>
      </c>
      <c r="C2851" s="157">
        <v>28900</v>
      </c>
      <c r="D2851" s="157"/>
      <c r="E2851" s="157" t="s">
        <v>8540</v>
      </c>
      <c r="F2851" s="157"/>
      <c r="G2851" s="514"/>
      <c r="H2851" s="514"/>
      <c r="I2851" s="311" t="s">
        <v>270</v>
      </c>
      <c r="J2851" s="119"/>
    </row>
    <row r="2852" spans="1:10" x14ac:dyDescent="0.2">
      <c r="A2852" s="157" t="s">
        <v>7527</v>
      </c>
      <c r="B2852" s="157" t="s">
        <v>3896</v>
      </c>
      <c r="C2852" s="157">
        <v>19240</v>
      </c>
      <c r="D2852" s="157"/>
      <c r="E2852" s="157" t="s">
        <v>8540</v>
      </c>
      <c r="F2852" s="157"/>
      <c r="G2852" s="514"/>
      <c r="H2852" s="514"/>
      <c r="I2852" s="311" t="s">
        <v>270</v>
      </c>
      <c r="J2852" s="119"/>
    </row>
    <row r="2853" spans="1:10" ht="47.25" x14ac:dyDescent="0.2">
      <c r="A2853" s="157" t="s">
        <v>7528</v>
      </c>
      <c r="B2853" s="157" t="s">
        <v>3897</v>
      </c>
      <c r="C2853" s="157">
        <v>21300</v>
      </c>
      <c r="D2853" s="157"/>
      <c r="E2853" s="157" t="s">
        <v>8540</v>
      </c>
      <c r="F2853" s="157"/>
      <c r="G2853" s="514"/>
      <c r="H2853" s="514"/>
      <c r="I2853" s="311" t="s">
        <v>270</v>
      </c>
      <c r="J2853" s="119"/>
    </row>
    <row r="2854" spans="1:10" ht="47.25" x14ac:dyDescent="0.2">
      <c r="A2854" s="157" t="s">
        <v>7529</v>
      </c>
      <c r="B2854" s="157" t="s">
        <v>3898</v>
      </c>
      <c r="C2854" s="157">
        <v>29990</v>
      </c>
      <c r="D2854" s="157"/>
      <c r="E2854" s="157" t="s">
        <v>8540</v>
      </c>
      <c r="F2854" s="157"/>
      <c r="G2854" s="514"/>
      <c r="H2854" s="514"/>
      <c r="I2854" s="311" t="s">
        <v>270</v>
      </c>
      <c r="J2854" s="119"/>
    </row>
    <row r="2855" spans="1:10" ht="47.25" x14ac:dyDescent="0.2">
      <c r="A2855" s="157" t="s">
        <v>7530</v>
      </c>
      <c r="B2855" s="157" t="s">
        <v>3898</v>
      </c>
      <c r="C2855" s="157">
        <v>29990</v>
      </c>
      <c r="D2855" s="157"/>
      <c r="E2855" s="157" t="s">
        <v>8540</v>
      </c>
      <c r="F2855" s="157"/>
      <c r="G2855" s="514"/>
      <c r="H2855" s="514"/>
      <c r="I2855" s="311" t="s">
        <v>270</v>
      </c>
      <c r="J2855" s="119"/>
    </row>
    <row r="2856" spans="1:10" ht="47.25" x14ac:dyDescent="0.2">
      <c r="A2856" s="157" t="s">
        <v>7531</v>
      </c>
      <c r="B2856" s="157" t="s">
        <v>3898</v>
      </c>
      <c r="C2856" s="157">
        <v>29990</v>
      </c>
      <c r="D2856" s="157"/>
      <c r="E2856" s="157" t="s">
        <v>8540</v>
      </c>
      <c r="F2856" s="157"/>
      <c r="G2856" s="514"/>
      <c r="H2856" s="514"/>
      <c r="I2856" s="311" t="s">
        <v>270</v>
      </c>
      <c r="J2856" s="119"/>
    </row>
    <row r="2857" spans="1:10" ht="47.25" x14ac:dyDescent="0.2">
      <c r="A2857" s="157" t="s">
        <v>7532</v>
      </c>
      <c r="B2857" s="157" t="s">
        <v>3899</v>
      </c>
      <c r="C2857" s="157">
        <v>32220</v>
      </c>
      <c r="D2857" s="157"/>
      <c r="E2857" s="157" t="s">
        <v>8540</v>
      </c>
      <c r="F2857" s="157"/>
      <c r="G2857" s="514"/>
      <c r="H2857" s="514"/>
      <c r="I2857" s="311" t="s">
        <v>270</v>
      </c>
      <c r="J2857" s="119"/>
    </row>
    <row r="2858" spans="1:10" ht="31.5" x14ac:dyDescent="0.2">
      <c r="A2858" s="157" t="s">
        <v>7533</v>
      </c>
      <c r="B2858" s="157" t="s">
        <v>3900</v>
      </c>
      <c r="C2858" s="157">
        <v>23220</v>
      </c>
      <c r="D2858" s="157"/>
      <c r="E2858" s="157" t="s">
        <v>8540</v>
      </c>
      <c r="F2858" s="157"/>
      <c r="G2858" s="514"/>
      <c r="H2858" s="514"/>
      <c r="I2858" s="311" t="s">
        <v>270</v>
      </c>
      <c r="J2858" s="119"/>
    </row>
    <row r="2859" spans="1:10" ht="31.5" x14ac:dyDescent="0.2">
      <c r="A2859" s="157" t="s">
        <v>7534</v>
      </c>
      <c r="B2859" s="157" t="s">
        <v>3900</v>
      </c>
      <c r="C2859" s="157">
        <v>23220</v>
      </c>
      <c r="D2859" s="157"/>
      <c r="E2859" s="157" t="s">
        <v>8540</v>
      </c>
      <c r="F2859" s="157"/>
      <c r="G2859" s="514"/>
      <c r="H2859" s="514"/>
      <c r="I2859" s="311" t="s">
        <v>270</v>
      </c>
      <c r="J2859" s="119"/>
    </row>
    <row r="2860" spans="1:10" ht="47.25" x14ac:dyDescent="0.2">
      <c r="A2860" s="157" t="s">
        <v>7535</v>
      </c>
      <c r="B2860" s="157" t="s">
        <v>3901</v>
      </c>
      <c r="C2860" s="157">
        <v>27720</v>
      </c>
      <c r="D2860" s="157"/>
      <c r="E2860" s="157" t="s">
        <v>8540</v>
      </c>
      <c r="F2860" s="157"/>
      <c r="G2860" s="514"/>
      <c r="H2860" s="514"/>
      <c r="I2860" s="311" t="s">
        <v>270</v>
      </c>
      <c r="J2860" s="119"/>
    </row>
    <row r="2861" spans="1:10" ht="47.25" x14ac:dyDescent="0.2">
      <c r="A2861" s="157" t="s">
        <v>7536</v>
      </c>
      <c r="B2861" s="157" t="s">
        <v>3901</v>
      </c>
      <c r="C2861" s="157">
        <v>27720</v>
      </c>
      <c r="D2861" s="157"/>
      <c r="E2861" s="157" t="s">
        <v>8540</v>
      </c>
      <c r="F2861" s="157"/>
      <c r="G2861" s="514"/>
      <c r="H2861" s="514"/>
      <c r="I2861" s="311" t="s">
        <v>270</v>
      </c>
      <c r="J2861" s="119"/>
    </row>
    <row r="2862" spans="1:10" ht="47.25" x14ac:dyDescent="0.2">
      <c r="A2862" s="157" t="s">
        <v>7537</v>
      </c>
      <c r="B2862" s="157" t="s">
        <v>3901</v>
      </c>
      <c r="C2862" s="157">
        <v>27720</v>
      </c>
      <c r="D2862" s="157"/>
      <c r="E2862" s="157" t="s">
        <v>8540</v>
      </c>
      <c r="F2862" s="157"/>
      <c r="G2862" s="514"/>
      <c r="H2862" s="514"/>
      <c r="I2862" s="311" t="s">
        <v>270</v>
      </c>
      <c r="J2862" s="119"/>
    </row>
    <row r="2863" spans="1:10" ht="47.25" x14ac:dyDescent="0.2">
      <c r="A2863" s="157" t="s">
        <v>7538</v>
      </c>
      <c r="B2863" s="157" t="s">
        <v>3901</v>
      </c>
      <c r="C2863" s="157">
        <v>27720</v>
      </c>
      <c r="D2863" s="157"/>
      <c r="E2863" s="157" t="s">
        <v>8540</v>
      </c>
      <c r="F2863" s="157"/>
      <c r="G2863" s="514"/>
      <c r="H2863" s="514"/>
      <c r="I2863" s="311" t="s">
        <v>270</v>
      </c>
      <c r="J2863" s="119"/>
    </row>
    <row r="2864" spans="1:10" ht="47.25" x14ac:dyDescent="0.2">
      <c r="A2864" s="157" t="s">
        <v>7539</v>
      </c>
      <c r="B2864" s="157" t="s">
        <v>3901</v>
      </c>
      <c r="C2864" s="157">
        <v>27720</v>
      </c>
      <c r="D2864" s="157"/>
      <c r="E2864" s="157" t="s">
        <v>8540</v>
      </c>
      <c r="F2864" s="157"/>
      <c r="G2864" s="514"/>
      <c r="H2864" s="514"/>
      <c r="I2864" s="311" t="s">
        <v>270</v>
      </c>
      <c r="J2864" s="119"/>
    </row>
    <row r="2865" spans="1:10" ht="47.25" x14ac:dyDescent="0.2">
      <c r="A2865" s="157" t="s">
        <v>7540</v>
      </c>
      <c r="B2865" s="157" t="s">
        <v>3901</v>
      </c>
      <c r="C2865" s="157">
        <v>27720</v>
      </c>
      <c r="D2865" s="157"/>
      <c r="E2865" s="157" t="s">
        <v>8540</v>
      </c>
      <c r="F2865" s="157"/>
      <c r="G2865" s="514"/>
      <c r="H2865" s="514"/>
      <c r="I2865" s="311" t="s">
        <v>270</v>
      </c>
      <c r="J2865" s="119"/>
    </row>
    <row r="2866" spans="1:10" ht="47.25" x14ac:dyDescent="0.2">
      <c r="A2866" s="157" t="s">
        <v>7541</v>
      </c>
      <c r="B2866" s="157" t="s">
        <v>3901</v>
      </c>
      <c r="C2866" s="157">
        <v>27720</v>
      </c>
      <c r="D2866" s="157"/>
      <c r="E2866" s="157" t="s">
        <v>8540</v>
      </c>
      <c r="F2866" s="157"/>
      <c r="G2866" s="514"/>
      <c r="H2866" s="514"/>
      <c r="I2866" s="311" t="s">
        <v>270</v>
      </c>
      <c r="J2866" s="119"/>
    </row>
    <row r="2867" spans="1:10" ht="47.25" x14ac:dyDescent="0.2">
      <c r="A2867" s="157" t="s">
        <v>7542</v>
      </c>
      <c r="B2867" s="157" t="s">
        <v>3901</v>
      </c>
      <c r="C2867" s="157">
        <v>27720</v>
      </c>
      <c r="D2867" s="157"/>
      <c r="E2867" s="157" t="s">
        <v>8540</v>
      </c>
      <c r="F2867" s="157"/>
      <c r="G2867" s="514"/>
      <c r="H2867" s="514"/>
      <c r="I2867" s="311" t="s">
        <v>270</v>
      </c>
      <c r="J2867" s="119"/>
    </row>
    <row r="2868" spans="1:10" ht="47.25" x14ac:dyDescent="0.2">
      <c r="A2868" s="157" t="s">
        <v>7543</v>
      </c>
      <c r="B2868" s="157" t="s">
        <v>3901</v>
      </c>
      <c r="C2868" s="157">
        <v>27720</v>
      </c>
      <c r="D2868" s="157"/>
      <c r="E2868" s="157" t="s">
        <v>8540</v>
      </c>
      <c r="F2868" s="157"/>
      <c r="G2868" s="514"/>
      <c r="H2868" s="514"/>
      <c r="I2868" s="311" t="s">
        <v>270</v>
      </c>
      <c r="J2868" s="119"/>
    </row>
    <row r="2869" spans="1:10" ht="47.25" x14ac:dyDescent="0.2">
      <c r="A2869" s="157" t="s">
        <v>7544</v>
      </c>
      <c r="B2869" s="157" t="s">
        <v>3902</v>
      </c>
      <c r="C2869" s="157">
        <v>76400</v>
      </c>
      <c r="D2869" s="157"/>
      <c r="E2869" s="157" t="s">
        <v>8540</v>
      </c>
      <c r="F2869" s="157"/>
      <c r="G2869" s="514"/>
      <c r="H2869" s="514"/>
      <c r="I2869" s="311" t="s">
        <v>270</v>
      </c>
      <c r="J2869" s="119"/>
    </row>
    <row r="2870" spans="1:10" ht="47.25" x14ac:dyDescent="0.2">
      <c r="A2870" s="157" t="s">
        <v>7545</v>
      </c>
      <c r="B2870" s="157" t="s">
        <v>3902</v>
      </c>
      <c r="C2870" s="157">
        <v>76400</v>
      </c>
      <c r="D2870" s="157"/>
      <c r="E2870" s="157" t="s">
        <v>8540</v>
      </c>
      <c r="F2870" s="157"/>
      <c r="G2870" s="514"/>
      <c r="H2870" s="514"/>
      <c r="I2870" s="311" t="s">
        <v>270</v>
      </c>
      <c r="J2870" s="119"/>
    </row>
    <row r="2871" spans="1:10" ht="47.25" x14ac:dyDescent="0.2">
      <c r="A2871" s="157" t="s">
        <v>7546</v>
      </c>
      <c r="B2871" s="157" t="s">
        <v>3902</v>
      </c>
      <c r="C2871" s="157">
        <v>76400</v>
      </c>
      <c r="D2871" s="157"/>
      <c r="E2871" s="157" t="s">
        <v>8540</v>
      </c>
      <c r="F2871" s="157"/>
      <c r="G2871" s="514"/>
      <c r="H2871" s="514"/>
      <c r="I2871" s="311" t="s">
        <v>270</v>
      </c>
      <c r="J2871" s="119"/>
    </row>
    <row r="2872" spans="1:10" ht="47.25" x14ac:dyDescent="0.2">
      <c r="A2872" s="157" t="s">
        <v>7547</v>
      </c>
      <c r="B2872" s="157" t="s">
        <v>3902</v>
      </c>
      <c r="C2872" s="157">
        <v>76400</v>
      </c>
      <c r="D2872" s="157"/>
      <c r="E2872" s="157" t="s">
        <v>8540</v>
      </c>
      <c r="F2872" s="157"/>
      <c r="G2872" s="514"/>
      <c r="H2872" s="514"/>
      <c r="I2872" s="311" t="s">
        <v>270</v>
      </c>
      <c r="J2872" s="119"/>
    </row>
    <row r="2873" spans="1:10" ht="47.25" x14ac:dyDescent="0.2">
      <c r="A2873" s="157" t="s">
        <v>7548</v>
      </c>
      <c r="B2873" s="157" t="s">
        <v>3902</v>
      </c>
      <c r="C2873" s="157">
        <v>76400</v>
      </c>
      <c r="D2873" s="157"/>
      <c r="E2873" s="157" t="s">
        <v>8540</v>
      </c>
      <c r="F2873" s="157"/>
      <c r="G2873" s="514"/>
      <c r="H2873" s="514"/>
      <c r="I2873" s="311" t="s">
        <v>270</v>
      </c>
      <c r="J2873" s="119"/>
    </row>
    <row r="2874" spans="1:10" ht="47.25" x14ac:dyDescent="0.2">
      <c r="A2874" s="157" t="s">
        <v>7549</v>
      </c>
      <c r="B2874" s="157" t="s">
        <v>3902</v>
      </c>
      <c r="C2874" s="157">
        <v>76400</v>
      </c>
      <c r="D2874" s="157"/>
      <c r="E2874" s="157" t="s">
        <v>8540</v>
      </c>
      <c r="F2874" s="157"/>
      <c r="G2874" s="514"/>
      <c r="H2874" s="514"/>
      <c r="I2874" s="311" t="s">
        <v>270</v>
      </c>
      <c r="J2874" s="119"/>
    </row>
    <row r="2875" spans="1:10" ht="47.25" x14ac:dyDescent="0.2">
      <c r="A2875" s="157" t="s">
        <v>7550</v>
      </c>
      <c r="B2875" s="157" t="s">
        <v>3902</v>
      </c>
      <c r="C2875" s="157">
        <v>76400</v>
      </c>
      <c r="D2875" s="157"/>
      <c r="E2875" s="157" t="s">
        <v>8540</v>
      </c>
      <c r="F2875" s="157"/>
      <c r="G2875" s="514"/>
      <c r="H2875" s="514"/>
      <c r="I2875" s="311" t="s">
        <v>270</v>
      </c>
      <c r="J2875" s="119"/>
    </row>
    <row r="2876" spans="1:10" ht="47.25" x14ac:dyDescent="0.2">
      <c r="A2876" s="157" t="s">
        <v>7551</v>
      </c>
      <c r="B2876" s="157" t="s">
        <v>3902</v>
      </c>
      <c r="C2876" s="157">
        <v>76400</v>
      </c>
      <c r="D2876" s="157"/>
      <c r="E2876" s="157" t="s">
        <v>8540</v>
      </c>
      <c r="F2876" s="157"/>
      <c r="G2876" s="514"/>
      <c r="H2876" s="514"/>
      <c r="I2876" s="311" t="s">
        <v>270</v>
      </c>
      <c r="J2876" s="119"/>
    </row>
    <row r="2877" spans="1:10" ht="47.25" x14ac:dyDescent="0.2">
      <c r="A2877" s="157" t="s">
        <v>7552</v>
      </c>
      <c r="B2877" s="157" t="s">
        <v>3902</v>
      </c>
      <c r="C2877" s="157">
        <v>76400</v>
      </c>
      <c r="D2877" s="157"/>
      <c r="E2877" s="157" t="s">
        <v>8540</v>
      </c>
      <c r="F2877" s="157"/>
      <c r="G2877" s="514"/>
      <c r="H2877" s="514"/>
      <c r="I2877" s="311" t="s">
        <v>270</v>
      </c>
      <c r="J2877" s="119"/>
    </row>
    <row r="2878" spans="1:10" ht="47.25" x14ac:dyDescent="0.2">
      <c r="A2878" s="157" t="s">
        <v>7553</v>
      </c>
      <c r="B2878" s="157" t="s">
        <v>3902</v>
      </c>
      <c r="C2878" s="157">
        <v>76400</v>
      </c>
      <c r="D2878" s="157"/>
      <c r="E2878" s="157" t="s">
        <v>8540</v>
      </c>
      <c r="F2878" s="157"/>
      <c r="G2878" s="514"/>
      <c r="H2878" s="514"/>
      <c r="I2878" s="311" t="s">
        <v>270</v>
      </c>
      <c r="J2878" s="119"/>
    </row>
    <row r="2879" spans="1:10" ht="47.25" x14ac:dyDescent="0.2">
      <c r="A2879" s="157" t="s">
        <v>7554</v>
      </c>
      <c r="B2879" s="157" t="s">
        <v>3902</v>
      </c>
      <c r="C2879" s="157">
        <v>76400</v>
      </c>
      <c r="D2879" s="157"/>
      <c r="E2879" s="157" t="s">
        <v>8540</v>
      </c>
      <c r="F2879" s="157"/>
      <c r="G2879" s="514"/>
      <c r="H2879" s="514"/>
      <c r="I2879" s="311" t="s">
        <v>270</v>
      </c>
      <c r="J2879" s="119"/>
    </row>
    <row r="2880" spans="1:10" ht="47.25" x14ac:dyDescent="0.2">
      <c r="A2880" s="157" t="s">
        <v>7555</v>
      </c>
      <c r="B2880" s="157" t="s">
        <v>3902</v>
      </c>
      <c r="C2880" s="157">
        <v>76400</v>
      </c>
      <c r="D2880" s="157"/>
      <c r="E2880" s="157" t="s">
        <v>8540</v>
      </c>
      <c r="F2880" s="157"/>
      <c r="G2880" s="514"/>
      <c r="H2880" s="514"/>
      <c r="I2880" s="311" t="s">
        <v>270</v>
      </c>
      <c r="J2880" s="119"/>
    </row>
    <row r="2881" spans="1:10" ht="47.25" x14ac:dyDescent="0.2">
      <c r="A2881" s="157" t="s">
        <v>7556</v>
      </c>
      <c r="B2881" s="157" t="s">
        <v>3903</v>
      </c>
      <c r="C2881" s="157">
        <v>31600</v>
      </c>
      <c r="D2881" s="157"/>
      <c r="E2881" s="157" t="s">
        <v>8540</v>
      </c>
      <c r="F2881" s="157"/>
      <c r="G2881" s="514"/>
      <c r="H2881" s="514"/>
      <c r="I2881" s="311" t="s">
        <v>270</v>
      </c>
      <c r="J2881" s="119"/>
    </row>
    <row r="2882" spans="1:10" ht="47.25" x14ac:dyDescent="0.2">
      <c r="A2882" s="157" t="s">
        <v>7557</v>
      </c>
      <c r="B2882" s="157" t="s">
        <v>3903</v>
      </c>
      <c r="C2882" s="157">
        <v>31600</v>
      </c>
      <c r="D2882" s="157"/>
      <c r="E2882" s="157" t="s">
        <v>8540</v>
      </c>
      <c r="F2882" s="157"/>
      <c r="G2882" s="514"/>
      <c r="H2882" s="514"/>
      <c r="I2882" s="311" t="s">
        <v>270</v>
      </c>
      <c r="J2882" s="119"/>
    </row>
    <row r="2883" spans="1:10" ht="47.25" x14ac:dyDescent="0.2">
      <c r="A2883" s="157" t="s">
        <v>7558</v>
      </c>
      <c r="B2883" s="157" t="s">
        <v>3903</v>
      </c>
      <c r="C2883" s="157">
        <v>31600</v>
      </c>
      <c r="D2883" s="157"/>
      <c r="E2883" s="157" t="s">
        <v>8540</v>
      </c>
      <c r="F2883" s="157"/>
      <c r="G2883" s="514"/>
      <c r="H2883" s="514"/>
      <c r="I2883" s="311" t="s">
        <v>270</v>
      </c>
      <c r="J2883" s="119"/>
    </row>
    <row r="2884" spans="1:10" ht="47.25" x14ac:dyDescent="0.2">
      <c r="A2884" s="157" t="s">
        <v>7559</v>
      </c>
      <c r="B2884" s="157" t="s">
        <v>3903</v>
      </c>
      <c r="C2884" s="157">
        <v>31600</v>
      </c>
      <c r="D2884" s="157"/>
      <c r="E2884" s="157" t="s">
        <v>8540</v>
      </c>
      <c r="F2884" s="157"/>
      <c r="G2884" s="514"/>
      <c r="H2884" s="514"/>
      <c r="I2884" s="311" t="s">
        <v>270</v>
      </c>
      <c r="J2884" s="119"/>
    </row>
    <row r="2885" spans="1:10" ht="47.25" x14ac:dyDescent="0.2">
      <c r="A2885" s="157" t="s">
        <v>7560</v>
      </c>
      <c r="B2885" s="157" t="s">
        <v>3903</v>
      </c>
      <c r="C2885" s="157">
        <v>31600</v>
      </c>
      <c r="D2885" s="157"/>
      <c r="E2885" s="157" t="s">
        <v>8540</v>
      </c>
      <c r="F2885" s="157"/>
      <c r="G2885" s="514"/>
      <c r="H2885" s="514"/>
      <c r="I2885" s="311" t="s">
        <v>270</v>
      </c>
      <c r="J2885" s="119"/>
    </row>
    <row r="2886" spans="1:10" ht="47.25" x14ac:dyDescent="0.2">
      <c r="A2886" s="157" t="s">
        <v>7561</v>
      </c>
      <c r="B2886" s="157" t="s">
        <v>3903</v>
      </c>
      <c r="C2886" s="157">
        <v>31600</v>
      </c>
      <c r="D2886" s="157"/>
      <c r="E2886" s="157" t="s">
        <v>8540</v>
      </c>
      <c r="F2886" s="157"/>
      <c r="G2886" s="514"/>
      <c r="H2886" s="514"/>
      <c r="I2886" s="311" t="s">
        <v>270</v>
      </c>
      <c r="J2886" s="119"/>
    </row>
    <row r="2887" spans="1:10" ht="47.25" x14ac:dyDescent="0.2">
      <c r="A2887" s="157" t="s">
        <v>7562</v>
      </c>
      <c r="B2887" s="157" t="s">
        <v>3903</v>
      </c>
      <c r="C2887" s="157">
        <v>31600</v>
      </c>
      <c r="D2887" s="157"/>
      <c r="E2887" s="157" t="s">
        <v>8540</v>
      </c>
      <c r="F2887" s="157"/>
      <c r="G2887" s="514"/>
      <c r="H2887" s="514"/>
      <c r="I2887" s="311" t="s">
        <v>270</v>
      </c>
      <c r="J2887" s="119"/>
    </row>
    <row r="2888" spans="1:10" ht="47.25" x14ac:dyDescent="0.2">
      <c r="A2888" s="157" t="s">
        <v>7563</v>
      </c>
      <c r="B2888" s="157" t="s">
        <v>3903</v>
      </c>
      <c r="C2888" s="157">
        <v>31600</v>
      </c>
      <c r="D2888" s="157"/>
      <c r="E2888" s="157" t="s">
        <v>8540</v>
      </c>
      <c r="F2888" s="157"/>
      <c r="G2888" s="514"/>
      <c r="H2888" s="514"/>
      <c r="I2888" s="311" t="s">
        <v>270</v>
      </c>
      <c r="J2888" s="119"/>
    </row>
    <row r="2889" spans="1:10" ht="47.25" x14ac:dyDescent="0.2">
      <c r="A2889" s="157" t="s">
        <v>7564</v>
      </c>
      <c r="B2889" s="157" t="s">
        <v>3903</v>
      </c>
      <c r="C2889" s="157">
        <v>31600</v>
      </c>
      <c r="D2889" s="157"/>
      <c r="E2889" s="157" t="s">
        <v>8540</v>
      </c>
      <c r="F2889" s="157"/>
      <c r="G2889" s="514"/>
      <c r="H2889" s="514"/>
      <c r="I2889" s="311" t="s">
        <v>270</v>
      </c>
      <c r="J2889" s="119"/>
    </row>
    <row r="2890" spans="1:10" ht="47.25" x14ac:dyDescent="0.2">
      <c r="A2890" s="157" t="s">
        <v>7565</v>
      </c>
      <c r="B2890" s="157" t="s">
        <v>3903</v>
      </c>
      <c r="C2890" s="157">
        <v>31600</v>
      </c>
      <c r="D2890" s="157"/>
      <c r="E2890" s="157" t="s">
        <v>8540</v>
      </c>
      <c r="F2890" s="157"/>
      <c r="G2890" s="514"/>
      <c r="H2890" s="514"/>
      <c r="I2890" s="311" t="s">
        <v>270</v>
      </c>
      <c r="J2890" s="119"/>
    </row>
    <row r="2891" spans="1:10" ht="47.25" x14ac:dyDescent="0.2">
      <c r="A2891" s="157" t="s">
        <v>7566</v>
      </c>
      <c r="B2891" s="157" t="s">
        <v>3903</v>
      </c>
      <c r="C2891" s="157">
        <v>31600</v>
      </c>
      <c r="D2891" s="157"/>
      <c r="E2891" s="157" t="s">
        <v>8540</v>
      </c>
      <c r="F2891" s="157"/>
      <c r="G2891" s="514"/>
      <c r="H2891" s="514"/>
      <c r="I2891" s="311" t="s">
        <v>270</v>
      </c>
      <c r="J2891" s="119"/>
    </row>
    <row r="2892" spans="1:10" ht="31.5" x14ac:dyDescent="0.2">
      <c r="A2892" s="157" t="s">
        <v>7567</v>
      </c>
      <c r="B2892" s="157" t="s">
        <v>3904</v>
      </c>
      <c r="C2892" s="157">
        <v>70110</v>
      </c>
      <c r="D2892" s="157"/>
      <c r="E2892" s="157" t="s">
        <v>8540</v>
      </c>
      <c r="F2892" s="157"/>
      <c r="G2892" s="514"/>
      <c r="H2892" s="514"/>
      <c r="I2892" s="311" t="s">
        <v>270</v>
      </c>
      <c r="J2892" s="119"/>
    </row>
    <row r="2893" spans="1:10" ht="31.5" x14ac:dyDescent="0.2">
      <c r="A2893" s="157" t="s">
        <v>7568</v>
      </c>
      <c r="B2893" s="157" t="s">
        <v>3905</v>
      </c>
      <c r="C2893" s="157">
        <v>33760</v>
      </c>
      <c r="D2893" s="157"/>
      <c r="E2893" s="157" t="s">
        <v>8540</v>
      </c>
      <c r="F2893" s="157"/>
      <c r="G2893" s="514"/>
      <c r="H2893" s="514"/>
      <c r="I2893" s="311" t="s">
        <v>270</v>
      </c>
      <c r="J2893" s="119"/>
    </row>
    <row r="2894" spans="1:10" ht="31.5" x14ac:dyDescent="0.2">
      <c r="A2894" s="157" t="s">
        <v>7569</v>
      </c>
      <c r="B2894" s="157" t="s">
        <v>3905</v>
      </c>
      <c r="C2894" s="157">
        <v>33760</v>
      </c>
      <c r="D2894" s="157"/>
      <c r="E2894" s="157" t="s">
        <v>8540</v>
      </c>
      <c r="F2894" s="157"/>
      <c r="G2894" s="514"/>
      <c r="H2894" s="514"/>
      <c r="I2894" s="311" t="s">
        <v>270</v>
      </c>
      <c r="J2894" s="119"/>
    </row>
    <row r="2895" spans="1:10" ht="31.5" x14ac:dyDescent="0.2">
      <c r="A2895" s="157" t="s">
        <v>7570</v>
      </c>
      <c r="B2895" s="157" t="s">
        <v>3905</v>
      </c>
      <c r="C2895" s="157">
        <v>33760</v>
      </c>
      <c r="D2895" s="157"/>
      <c r="E2895" s="157" t="s">
        <v>8540</v>
      </c>
      <c r="F2895" s="157"/>
      <c r="G2895" s="514"/>
      <c r="H2895" s="514"/>
      <c r="I2895" s="311" t="s">
        <v>270</v>
      </c>
      <c r="J2895" s="119"/>
    </row>
    <row r="2896" spans="1:10" ht="31.5" x14ac:dyDescent="0.2">
      <c r="A2896" s="157" t="s">
        <v>7571</v>
      </c>
      <c r="B2896" s="157" t="s">
        <v>3906</v>
      </c>
      <c r="C2896" s="157">
        <v>33760</v>
      </c>
      <c r="D2896" s="157"/>
      <c r="E2896" s="157" t="s">
        <v>8540</v>
      </c>
      <c r="F2896" s="157"/>
      <c r="G2896" s="514"/>
      <c r="H2896" s="514"/>
      <c r="I2896" s="311" t="s">
        <v>270</v>
      </c>
      <c r="J2896" s="119"/>
    </row>
    <row r="2897" spans="1:10" ht="31.5" x14ac:dyDescent="0.2">
      <c r="A2897" s="157" t="s">
        <v>7572</v>
      </c>
      <c r="B2897" s="157" t="s">
        <v>3906</v>
      </c>
      <c r="C2897" s="157">
        <v>33760</v>
      </c>
      <c r="D2897" s="157"/>
      <c r="E2897" s="157" t="s">
        <v>8540</v>
      </c>
      <c r="F2897" s="157"/>
      <c r="G2897" s="514"/>
      <c r="H2897" s="514"/>
      <c r="I2897" s="311" t="s">
        <v>270</v>
      </c>
      <c r="J2897" s="119"/>
    </row>
    <row r="2898" spans="1:10" ht="31.5" x14ac:dyDescent="0.2">
      <c r="A2898" s="157" t="s">
        <v>7573</v>
      </c>
      <c r="B2898" s="157" t="s">
        <v>3906</v>
      </c>
      <c r="C2898" s="157">
        <v>33760</v>
      </c>
      <c r="D2898" s="157"/>
      <c r="E2898" s="157" t="s">
        <v>8540</v>
      </c>
      <c r="F2898" s="157"/>
      <c r="G2898" s="514"/>
      <c r="H2898" s="514"/>
      <c r="I2898" s="311" t="s">
        <v>270</v>
      </c>
      <c r="J2898" s="119"/>
    </row>
    <row r="2899" spans="1:10" ht="31.5" x14ac:dyDescent="0.2">
      <c r="A2899" s="157" t="s">
        <v>7574</v>
      </c>
      <c r="B2899" s="157" t="s">
        <v>3906</v>
      </c>
      <c r="C2899" s="157">
        <v>33760</v>
      </c>
      <c r="D2899" s="157"/>
      <c r="E2899" s="157" t="s">
        <v>8540</v>
      </c>
      <c r="F2899" s="157"/>
      <c r="G2899" s="514"/>
      <c r="H2899" s="514"/>
      <c r="I2899" s="311" t="s">
        <v>270</v>
      </c>
      <c r="J2899" s="119"/>
    </row>
    <row r="2900" spans="1:10" ht="31.5" x14ac:dyDescent="0.2">
      <c r="A2900" s="157" t="s">
        <v>7575</v>
      </c>
      <c r="B2900" s="157" t="s">
        <v>3906</v>
      </c>
      <c r="C2900" s="157">
        <v>33760</v>
      </c>
      <c r="D2900" s="157"/>
      <c r="E2900" s="157" t="s">
        <v>8540</v>
      </c>
      <c r="F2900" s="157"/>
      <c r="G2900" s="514"/>
      <c r="H2900" s="514"/>
      <c r="I2900" s="311" t="s">
        <v>270</v>
      </c>
      <c r="J2900" s="119"/>
    </row>
    <row r="2901" spans="1:10" ht="31.5" x14ac:dyDescent="0.2">
      <c r="A2901" s="157" t="s">
        <v>7576</v>
      </c>
      <c r="B2901" s="157" t="s">
        <v>3907</v>
      </c>
      <c r="C2901" s="157">
        <v>80640</v>
      </c>
      <c r="D2901" s="157"/>
      <c r="E2901" s="157" t="s">
        <v>8540</v>
      </c>
      <c r="F2901" s="157"/>
      <c r="G2901" s="514"/>
      <c r="H2901" s="514"/>
      <c r="I2901" s="311" t="s">
        <v>270</v>
      </c>
      <c r="J2901" s="119"/>
    </row>
    <row r="2902" spans="1:10" ht="31.5" x14ac:dyDescent="0.2">
      <c r="A2902" s="157" t="s">
        <v>7577</v>
      </c>
      <c r="B2902" s="157" t="s">
        <v>3907</v>
      </c>
      <c r="C2902" s="157">
        <v>80640</v>
      </c>
      <c r="D2902" s="157"/>
      <c r="E2902" s="157" t="s">
        <v>8540</v>
      </c>
      <c r="F2902" s="157"/>
      <c r="G2902" s="514"/>
      <c r="H2902" s="514"/>
      <c r="I2902" s="311" t="s">
        <v>270</v>
      </c>
      <c r="J2902" s="119"/>
    </row>
    <row r="2903" spans="1:10" ht="31.5" x14ac:dyDescent="0.2">
      <c r="A2903" s="157" t="s">
        <v>7578</v>
      </c>
      <c r="B2903" s="157" t="s">
        <v>3907</v>
      </c>
      <c r="C2903" s="157">
        <v>80640</v>
      </c>
      <c r="D2903" s="157"/>
      <c r="E2903" s="157" t="s">
        <v>8540</v>
      </c>
      <c r="F2903" s="157"/>
      <c r="G2903" s="514"/>
      <c r="H2903" s="514"/>
      <c r="I2903" s="311" t="s">
        <v>270</v>
      </c>
      <c r="J2903" s="119"/>
    </row>
    <row r="2904" spans="1:10" ht="47.25" x14ac:dyDescent="0.2">
      <c r="A2904" s="157" t="s">
        <v>7579</v>
      </c>
      <c r="B2904" s="157" t="s">
        <v>3908</v>
      </c>
      <c r="C2904" s="157">
        <v>30150</v>
      </c>
      <c r="D2904" s="157"/>
      <c r="E2904" s="157" t="s">
        <v>8540</v>
      </c>
      <c r="F2904" s="157"/>
      <c r="G2904" s="514"/>
      <c r="H2904" s="514"/>
      <c r="I2904" s="311" t="s">
        <v>270</v>
      </c>
      <c r="J2904" s="119"/>
    </row>
    <row r="2905" spans="1:10" ht="47.25" x14ac:dyDescent="0.2">
      <c r="A2905" s="157" t="s">
        <v>7580</v>
      </c>
      <c r="B2905" s="157" t="s">
        <v>3908</v>
      </c>
      <c r="C2905" s="157">
        <v>30150</v>
      </c>
      <c r="D2905" s="157"/>
      <c r="E2905" s="157" t="s">
        <v>8540</v>
      </c>
      <c r="F2905" s="157"/>
      <c r="G2905" s="514"/>
      <c r="H2905" s="514"/>
      <c r="I2905" s="311" t="s">
        <v>270</v>
      </c>
      <c r="J2905" s="119"/>
    </row>
    <row r="2906" spans="1:10" ht="31.5" x14ac:dyDescent="0.2">
      <c r="A2906" s="157" t="s">
        <v>7581</v>
      </c>
      <c r="B2906" s="157" t="s">
        <v>3909</v>
      </c>
      <c r="C2906" s="157">
        <v>16420</v>
      </c>
      <c r="D2906" s="157"/>
      <c r="E2906" s="157" t="s">
        <v>8540</v>
      </c>
      <c r="F2906" s="157"/>
      <c r="G2906" s="514"/>
      <c r="H2906" s="514"/>
      <c r="I2906" s="311" t="s">
        <v>270</v>
      </c>
      <c r="J2906" s="119"/>
    </row>
    <row r="2907" spans="1:10" ht="31.5" x14ac:dyDescent="0.2">
      <c r="A2907" s="157" t="s">
        <v>7582</v>
      </c>
      <c r="B2907" s="157" t="s">
        <v>3909</v>
      </c>
      <c r="C2907" s="157">
        <v>16420</v>
      </c>
      <c r="D2907" s="157"/>
      <c r="E2907" s="157" t="s">
        <v>8540</v>
      </c>
      <c r="F2907" s="157"/>
      <c r="G2907" s="514"/>
      <c r="H2907" s="514"/>
      <c r="I2907" s="311" t="s">
        <v>270</v>
      </c>
      <c r="J2907" s="119"/>
    </row>
    <row r="2908" spans="1:10" x14ac:dyDescent="0.2">
      <c r="A2908" s="157" t="s">
        <v>7583</v>
      </c>
      <c r="B2908" s="157" t="s">
        <v>3910</v>
      </c>
      <c r="C2908" s="157">
        <v>79512</v>
      </c>
      <c r="D2908" s="157"/>
      <c r="E2908" s="157" t="s">
        <v>8540</v>
      </c>
      <c r="F2908" s="157"/>
      <c r="G2908" s="514"/>
      <c r="H2908" s="514"/>
      <c r="I2908" s="311" t="s">
        <v>270</v>
      </c>
      <c r="J2908" s="119"/>
    </row>
    <row r="2909" spans="1:10" x14ac:dyDescent="0.2">
      <c r="A2909" s="157" t="s">
        <v>7584</v>
      </c>
      <c r="B2909" s="157" t="s">
        <v>3910</v>
      </c>
      <c r="C2909" s="157">
        <v>79512</v>
      </c>
      <c r="D2909" s="157"/>
      <c r="E2909" s="157" t="s">
        <v>8540</v>
      </c>
      <c r="F2909" s="157"/>
      <c r="G2909" s="514"/>
      <c r="H2909" s="514"/>
      <c r="I2909" s="311" t="s">
        <v>270</v>
      </c>
      <c r="J2909" s="119"/>
    </row>
    <row r="2910" spans="1:10" ht="47.25" x14ac:dyDescent="0.2">
      <c r="A2910" s="157" t="s">
        <v>7585</v>
      </c>
      <c r="B2910" s="157" t="s">
        <v>3911</v>
      </c>
      <c r="C2910" s="157">
        <v>31500</v>
      </c>
      <c r="D2910" s="157"/>
      <c r="E2910" s="157" t="s">
        <v>8540</v>
      </c>
      <c r="F2910" s="157"/>
      <c r="G2910" s="514"/>
      <c r="H2910" s="514"/>
      <c r="I2910" s="311" t="s">
        <v>270</v>
      </c>
      <c r="J2910" s="119"/>
    </row>
    <row r="2911" spans="1:10" ht="47.25" x14ac:dyDescent="0.2">
      <c r="A2911" s="157" t="s">
        <v>7586</v>
      </c>
      <c r="B2911" s="157" t="s">
        <v>3911</v>
      </c>
      <c r="C2911" s="157">
        <v>31500</v>
      </c>
      <c r="D2911" s="157"/>
      <c r="E2911" s="157" t="s">
        <v>8540</v>
      </c>
      <c r="F2911" s="157"/>
      <c r="G2911" s="514"/>
      <c r="H2911" s="514"/>
      <c r="I2911" s="311" t="s">
        <v>270</v>
      </c>
      <c r="J2911" s="119"/>
    </row>
    <row r="2912" spans="1:10" s="156" customFormat="1" x14ac:dyDescent="0.2">
      <c r="A2912" s="157" t="s">
        <v>7587</v>
      </c>
      <c r="B2912" s="157" t="s">
        <v>4816</v>
      </c>
      <c r="C2912" s="157" t="s">
        <v>4817</v>
      </c>
      <c r="D2912" s="157"/>
      <c r="E2912" s="157" t="s">
        <v>8540</v>
      </c>
      <c r="F2912" s="157"/>
      <c r="G2912" s="514"/>
      <c r="H2912" s="514"/>
      <c r="I2912" s="311" t="s">
        <v>270</v>
      </c>
      <c r="J2912" s="119"/>
    </row>
    <row r="2913" spans="1:10" ht="63" x14ac:dyDescent="0.2">
      <c r="A2913" s="157"/>
      <c r="B2913" s="314" t="s">
        <v>4487</v>
      </c>
      <c r="C2913" s="180"/>
      <c r="D2913" s="180"/>
      <c r="E2913" s="180"/>
      <c r="F2913" s="180"/>
      <c r="G2913" s="180"/>
      <c r="H2913" s="180"/>
      <c r="I2913" s="311" t="s">
        <v>270</v>
      </c>
      <c r="J2913" s="117"/>
    </row>
    <row r="2914" spans="1:10" ht="31.5" x14ac:dyDescent="0.2">
      <c r="A2914" s="157" t="s">
        <v>7588</v>
      </c>
      <c r="B2914" s="180" t="s">
        <v>4465</v>
      </c>
      <c r="C2914" s="180">
        <v>1661650</v>
      </c>
      <c r="D2914" s="180"/>
      <c r="E2914" s="180" t="s">
        <v>8541</v>
      </c>
      <c r="F2914" s="180"/>
      <c r="G2914" s="180"/>
      <c r="H2914" s="180"/>
      <c r="I2914" s="311" t="s">
        <v>270</v>
      </c>
      <c r="J2914" s="117"/>
    </row>
    <row r="2915" spans="1:10" ht="31.5" x14ac:dyDescent="0.2">
      <c r="A2915" s="157" t="s">
        <v>7589</v>
      </c>
      <c r="B2915" s="180" t="s">
        <v>4466</v>
      </c>
      <c r="C2915" s="180">
        <v>30000</v>
      </c>
      <c r="D2915" s="180"/>
      <c r="E2915" s="180" t="s">
        <v>8541</v>
      </c>
      <c r="F2915" s="180"/>
      <c r="G2915" s="180"/>
      <c r="H2915" s="180"/>
      <c r="I2915" s="311" t="s">
        <v>270</v>
      </c>
      <c r="J2915" s="117"/>
    </row>
    <row r="2916" spans="1:10" ht="47.25" x14ac:dyDescent="0.2">
      <c r="A2916" s="157" t="s">
        <v>7590</v>
      </c>
      <c r="B2916" s="180" t="s">
        <v>4467</v>
      </c>
      <c r="C2916" s="180">
        <v>600000</v>
      </c>
      <c r="D2916" s="180"/>
      <c r="E2916" s="180" t="s">
        <v>8541</v>
      </c>
      <c r="F2916" s="180"/>
      <c r="G2916" s="180"/>
      <c r="H2916" s="180"/>
      <c r="I2916" s="311" t="s">
        <v>270</v>
      </c>
      <c r="J2916" s="117"/>
    </row>
    <row r="2917" spans="1:10" ht="31.5" x14ac:dyDescent="0.2">
      <c r="A2917" s="157" t="s">
        <v>7591</v>
      </c>
      <c r="B2917" s="180" t="s">
        <v>4469</v>
      </c>
      <c r="C2917" s="180">
        <v>16700</v>
      </c>
      <c r="D2917" s="180"/>
      <c r="E2917" s="180" t="s">
        <v>8541</v>
      </c>
      <c r="F2917" s="180"/>
      <c r="G2917" s="180"/>
      <c r="H2917" s="180"/>
      <c r="I2917" s="311" t="s">
        <v>270</v>
      </c>
      <c r="J2917" s="117"/>
    </row>
    <row r="2918" spans="1:10" ht="47.25" x14ac:dyDescent="0.25">
      <c r="A2918" s="157" t="s">
        <v>7592</v>
      </c>
      <c r="B2918" s="180" t="s">
        <v>4470</v>
      </c>
      <c r="C2918" s="180">
        <v>411490</v>
      </c>
      <c r="D2918" s="180"/>
      <c r="E2918" s="323" t="s">
        <v>8541</v>
      </c>
      <c r="F2918" s="180"/>
      <c r="G2918" s="180"/>
      <c r="H2918" s="180"/>
      <c r="I2918" s="311" t="s">
        <v>270</v>
      </c>
      <c r="J2918" s="117"/>
    </row>
    <row r="2919" spans="1:10" ht="31.5" x14ac:dyDescent="0.2">
      <c r="A2919" s="157" t="s">
        <v>7593</v>
      </c>
      <c r="B2919" s="180" t="s">
        <v>4471</v>
      </c>
      <c r="C2919" s="180">
        <v>60225</v>
      </c>
      <c r="D2919" s="180"/>
      <c r="E2919" s="180" t="s">
        <v>8541</v>
      </c>
      <c r="F2919" s="180"/>
      <c r="G2919" s="180"/>
      <c r="H2919" s="180"/>
      <c r="I2919" s="311" t="s">
        <v>270</v>
      </c>
      <c r="J2919" s="117"/>
    </row>
    <row r="2920" spans="1:10" ht="47.25" x14ac:dyDescent="0.2">
      <c r="A2920" s="157" t="s">
        <v>7594</v>
      </c>
      <c r="B2920" s="180" t="s">
        <v>4472</v>
      </c>
      <c r="C2920" s="180">
        <v>38868</v>
      </c>
      <c r="D2920" s="180"/>
      <c r="E2920" s="180" t="s">
        <v>8541</v>
      </c>
      <c r="F2920" s="180"/>
      <c r="G2920" s="180"/>
      <c r="H2920" s="180"/>
      <c r="I2920" s="311" t="s">
        <v>270</v>
      </c>
      <c r="J2920" s="117"/>
    </row>
    <row r="2921" spans="1:10" x14ac:dyDescent="0.2">
      <c r="A2921" s="157" t="s">
        <v>7595</v>
      </c>
      <c r="B2921" s="180" t="s">
        <v>4473</v>
      </c>
      <c r="C2921" s="180">
        <v>17487</v>
      </c>
      <c r="D2921" s="180"/>
      <c r="E2921" s="180" t="s">
        <v>8541</v>
      </c>
      <c r="F2921" s="180"/>
      <c r="G2921" s="180"/>
      <c r="H2921" s="180"/>
      <c r="I2921" s="311" t="s">
        <v>270</v>
      </c>
      <c r="J2921" s="117"/>
    </row>
    <row r="2922" spans="1:10" x14ac:dyDescent="0.2">
      <c r="A2922" s="157" t="s">
        <v>7596</v>
      </c>
      <c r="B2922" s="180" t="s">
        <v>4473</v>
      </c>
      <c r="C2922" s="180">
        <v>17487</v>
      </c>
      <c r="D2922" s="180"/>
      <c r="E2922" s="180" t="s">
        <v>8541</v>
      </c>
      <c r="F2922" s="180"/>
      <c r="G2922" s="180"/>
      <c r="H2922" s="180"/>
      <c r="I2922" s="311" t="s">
        <v>270</v>
      </c>
      <c r="J2922" s="117"/>
    </row>
    <row r="2923" spans="1:10" ht="63" x14ac:dyDescent="0.2">
      <c r="A2923" s="157" t="s">
        <v>7597</v>
      </c>
      <c r="B2923" s="180" t="s">
        <v>4474</v>
      </c>
      <c r="C2923" s="180">
        <v>56158</v>
      </c>
      <c r="D2923" s="180"/>
      <c r="E2923" s="180" t="s">
        <v>8541</v>
      </c>
      <c r="F2923" s="180"/>
      <c r="G2923" s="180"/>
      <c r="H2923" s="180"/>
      <c r="I2923" s="311" t="s">
        <v>270</v>
      </c>
      <c r="J2923" s="117"/>
    </row>
    <row r="2924" spans="1:10" ht="63" x14ac:dyDescent="0.2">
      <c r="A2924" s="157" t="s">
        <v>7598</v>
      </c>
      <c r="B2924" s="180" t="s">
        <v>4475</v>
      </c>
      <c r="C2924" s="180">
        <v>967666</v>
      </c>
      <c r="D2924" s="180"/>
      <c r="E2924" s="180" t="s">
        <v>8541</v>
      </c>
      <c r="F2924" s="180"/>
      <c r="G2924" s="180"/>
      <c r="H2924" s="180"/>
      <c r="I2924" s="311" t="s">
        <v>270</v>
      </c>
      <c r="J2924" s="117"/>
    </row>
    <row r="2925" spans="1:10" ht="31.5" x14ac:dyDescent="0.2">
      <c r="A2925" s="157" t="s">
        <v>7599</v>
      </c>
      <c r="B2925" s="180" t="s">
        <v>4476</v>
      </c>
      <c r="C2925" s="180">
        <v>34901</v>
      </c>
      <c r="D2925" s="180"/>
      <c r="E2925" s="180" t="s">
        <v>8541</v>
      </c>
      <c r="F2925" s="180"/>
      <c r="G2925" s="180"/>
      <c r="H2925" s="180"/>
      <c r="I2925" s="311" t="s">
        <v>270</v>
      </c>
      <c r="J2925" s="117"/>
    </row>
    <row r="2926" spans="1:10" ht="94.5" x14ac:dyDescent="0.2">
      <c r="A2926" s="157" t="s">
        <v>7600</v>
      </c>
      <c r="B2926" s="180" t="s">
        <v>4477</v>
      </c>
      <c r="C2926" s="180">
        <v>44000</v>
      </c>
      <c r="D2926" s="180"/>
      <c r="E2926" s="180" t="s">
        <v>8541</v>
      </c>
      <c r="F2926" s="180"/>
      <c r="G2926" s="180"/>
      <c r="H2926" s="180"/>
      <c r="I2926" s="311" t="s">
        <v>270</v>
      </c>
      <c r="J2926" s="117"/>
    </row>
    <row r="2927" spans="1:10" ht="94.5" x14ac:dyDescent="0.2">
      <c r="A2927" s="157" t="s">
        <v>7601</v>
      </c>
      <c r="B2927" s="180" t="s">
        <v>4477</v>
      </c>
      <c r="C2927" s="180">
        <v>44000</v>
      </c>
      <c r="D2927" s="180"/>
      <c r="E2927" s="180" t="s">
        <v>8541</v>
      </c>
      <c r="F2927" s="180"/>
      <c r="G2927" s="180"/>
      <c r="H2927" s="180"/>
      <c r="I2927" s="311" t="s">
        <v>270</v>
      </c>
      <c r="J2927" s="117"/>
    </row>
    <row r="2928" spans="1:10" ht="31.5" x14ac:dyDescent="0.2">
      <c r="A2928" s="157" t="s">
        <v>7602</v>
      </c>
      <c r="B2928" s="180" t="s">
        <v>4478</v>
      </c>
      <c r="C2928" s="180">
        <v>27169</v>
      </c>
      <c r="D2928" s="180"/>
      <c r="E2928" s="180" t="s">
        <v>8541</v>
      </c>
      <c r="F2928" s="180"/>
      <c r="G2928" s="180"/>
      <c r="H2928" s="180"/>
      <c r="I2928" s="311" t="s">
        <v>270</v>
      </c>
      <c r="J2928" s="117"/>
    </row>
    <row r="2929" spans="1:10" ht="31.5" x14ac:dyDescent="0.2">
      <c r="A2929" s="157" t="s">
        <v>7603</v>
      </c>
      <c r="B2929" s="180" t="s">
        <v>4478</v>
      </c>
      <c r="C2929" s="180">
        <v>27169</v>
      </c>
      <c r="D2929" s="180"/>
      <c r="E2929" s="180" t="s">
        <v>8541</v>
      </c>
      <c r="F2929" s="180"/>
      <c r="G2929" s="180"/>
      <c r="H2929" s="180"/>
      <c r="I2929" s="311" t="s">
        <v>270</v>
      </c>
      <c r="J2929" s="117"/>
    </row>
    <row r="2930" spans="1:10" ht="63" x14ac:dyDescent="0.2">
      <c r="A2930" s="157" t="s">
        <v>7604</v>
      </c>
      <c r="B2930" s="180" t="s">
        <v>4479</v>
      </c>
      <c r="C2930" s="180">
        <v>109842</v>
      </c>
      <c r="D2930" s="180"/>
      <c r="E2930" s="180" t="s">
        <v>8541</v>
      </c>
      <c r="F2930" s="180"/>
      <c r="G2930" s="180"/>
      <c r="H2930" s="180"/>
      <c r="I2930" s="311" t="s">
        <v>270</v>
      </c>
      <c r="J2930" s="117"/>
    </row>
    <row r="2931" spans="1:10" ht="31.5" x14ac:dyDescent="0.2">
      <c r="A2931" s="157" t="s">
        <v>7605</v>
      </c>
      <c r="B2931" s="180" t="s">
        <v>4480</v>
      </c>
      <c r="C2931" s="180">
        <v>204630</v>
      </c>
      <c r="D2931" s="180"/>
      <c r="E2931" s="180" t="s">
        <v>8541</v>
      </c>
      <c r="F2931" s="180"/>
      <c r="G2931" s="180"/>
      <c r="H2931" s="180"/>
      <c r="I2931" s="311" t="s">
        <v>270</v>
      </c>
      <c r="J2931" s="117"/>
    </row>
    <row r="2932" spans="1:10" ht="31.5" x14ac:dyDescent="0.2">
      <c r="A2932" s="157" t="s">
        <v>7606</v>
      </c>
      <c r="B2932" s="180" t="s">
        <v>4481</v>
      </c>
      <c r="C2932" s="180">
        <v>22049</v>
      </c>
      <c r="D2932" s="180"/>
      <c r="E2932" s="180" t="s">
        <v>8541</v>
      </c>
      <c r="F2932" s="180"/>
      <c r="G2932" s="180"/>
      <c r="H2932" s="180"/>
      <c r="I2932" s="311" t="s">
        <v>270</v>
      </c>
      <c r="J2932" s="117"/>
    </row>
    <row r="2933" spans="1:10" ht="31.5" x14ac:dyDescent="0.2">
      <c r="A2933" s="157" t="s">
        <v>7607</v>
      </c>
      <c r="B2933" s="180" t="s">
        <v>4481</v>
      </c>
      <c r="C2933" s="180">
        <v>22049</v>
      </c>
      <c r="D2933" s="180"/>
      <c r="E2933" s="180" t="s">
        <v>8541</v>
      </c>
      <c r="F2933" s="180"/>
      <c r="G2933" s="180"/>
      <c r="H2933" s="180"/>
      <c r="I2933" s="311" t="s">
        <v>270</v>
      </c>
      <c r="J2933" s="117"/>
    </row>
    <row r="2934" spans="1:10" ht="31.5" x14ac:dyDescent="0.2">
      <c r="A2934" s="157" t="s">
        <v>7608</v>
      </c>
      <c r="B2934" s="180" t="s">
        <v>4482</v>
      </c>
      <c r="C2934" s="180">
        <v>68488</v>
      </c>
      <c r="D2934" s="180"/>
      <c r="E2934" s="180" t="s">
        <v>8541</v>
      </c>
      <c r="F2934" s="180"/>
      <c r="G2934" s="180"/>
      <c r="H2934" s="180"/>
      <c r="I2934" s="311" t="s">
        <v>270</v>
      </c>
      <c r="J2934" s="117"/>
    </row>
    <row r="2935" spans="1:10" x14ac:dyDescent="0.2">
      <c r="A2935" s="157" t="s">
        <v>7609</v>
      </c>
      <c r="B2935" s="180" t="s">
        <v>4483</v>
      </c>
      <c r="C2935" s="180">
        <v>98800</v>
      </c>
      <c r="D2935" s="180"/>
      <c r="E2935" s="180" t="s">
        <v>8541</v>
      </c>
      <c r="F2935" s="180"/>
      <c r="G2935" s="180"/>
      <c r="H2935" s="180"/>
      <c r="I2935" s="311" t="s">
        <v>270</v>
      </c>
      <c r="J2935" s="117"/>
    </row>
    <row r="2936" spans="1:10" x14ac:dyDescent="0.2">
      <c r="A2936" s="157" t="s">
        <v>7610</v>
      </c>
      <c r="B2936" s="180" t="s">
        <v>4484</v>
      </c>
      <c r="C2936" s="180">
        <v>54696</v>
      </c>
      <c r="D2936" s="180"/>
      <c r="E2936" s="180" t="s">
        <v>8541</v>
      </c>
      <c r="F2936" s="180"/>
      <c r="G2936" s="180"/>
      <c r="H2936" s="180"/>
      <c r="I2936" s="311" t="s">
        <v>270</v>
      </c>
      <c r="J2936" s="117"/>
    </row>
    <row r="2937" spans="1:10" ht="31.5" x14ac:dyDescent="0.2">
      <c r="A2937" s="157" t="s">
        <v>7611</v>
      </c>
      <c r="B2937" s="180" t="s">
        <v>4485</v>
      </c>
      <c r="C2937" s="180">
        <v>66373</v>
      </c>
      <c r="D2937" s="180"/>
      <c r="E2937" s="180" t="s">
        <v>8541</v>
      </c>
      <c r="F2937" s="180"/>
      <c r="G2937" s="180"/>
      <c r="H2937" s="180"/>
      <c r="I2937" s="311" t="s">
        <v>270</v>
      </c>
      <c r="J2937" s="117"/>
    </row>
    <row r="2938" spans="1:10" ht="31.5" x14ac:dyDescent="0.2">
      <c r="A2938" s="157" t="s">
        <v>7612</v>
      </c>
      <c r="B2938" s="180" t="s">
        <v>4486</v>
      </c>
      <c r="C2938" s="180">
        <v>66373</v>
      </c>
      <c r="D2938" s="180"/>
      <c r="E2938" s="180" t="s">
        <v>8541</v>
      </c>
      <c r="F2938" s="180"/>
      <c r="G2938" s="180"/>
      <c r="H2938" s="180"/>
      <c r="I2938" s="311" t="s">
        <v>270</v>
      </c>
      <c r="J2938" s="117"/>
    </row>
    <row r="2939" spans="1:10" ht="47.25" x14ac:dyDescent="0.2">
      <c r="A2939" s="157"/>
      <c r="B2939" s="322" t="s">
        <v>4488</v>
      </c>
      <c r="C2939" s="180"/>
      <c r="D2939" s="180"/>
      <c r="E2939" s="180"/>
      <c r="F2939" s="180"/>
      <c r="G2939" s="180"/>
      <c r="H2939" s="180"/>
      <c r="I2939" s="311" t="s">
        <v>270</v>
      </c>
      <c r="J2939" s="117"/>
    </row>
    <row r="2940" spans="1:10" ht="47.25" x14ac:dyDescent="0.2">
      <c r="A2940" s="157" t="s">
        <v>7613</v>
      </c>
      <c r="B2940" s="180" t="s">
        <v>4489</v>
      </c>
      <c r="C2940" s="180">
        <v>107000</v>
      </c>
      <c r="D2940" s="180"/>
      <c r="E2940" s="180" t="s">
        <v>8812</v>
      </c>
      <c r="F2940" s="180"/>
      <c r="G2940" s="180"/>
      <c r="H2940" s="180"/>
      <c r="I2940" s="311" t="s">
        <v>270</v>
      </c>
      <c r="J2940" s="117"/>
    </row>
    <row r="2941" spans="1:10" ht="47.25" x14ac:dyDescent="0.2">
      <c r="A2941" s="157" t="s">
        <v>7614</v>
      </c>
      <c r="B2941" s="180" t="s">
        <v>4489</v>
      </c>
      <c r="C2941" s="180">
        <v>107000</v>
      </c>
      <c r="D2941" s="180"/>
      <c r="E2941" s="180" t="s">
        <v>8812</v>
      </c>
      <c r="F2941" s="180"/>
      <c r="G2941" s="180"/>
      <c r="H2941" s="180"/>
      <c r="I2941" s="311" t="s">
        <v>270</v>
      </c>
      <c r="J2941" s="117"/>
    </row>
    <row r="2942" spans="1:10" ht="47.25" x14ac:dyDescent="0.2">
      <c r="A2942" s="157" t="s">
        <v>7615</v>
      </c>
      <c r="B2942" s="180" t="s">
        <v>4490</v>
      </c>
      <c r="C2942" s="180">
        <v>70000</v>
      </c>
      <c r="D2942" s="180"/>
      <c r="E2942" s="180" t="s">
        <v>8812</v>
      </c>
      <c r="F2942" s="180"/>
      <c r="G2942" s="180"/>
      <c r="H2942" s="180"/>
      <c r="I2942" s="311" t="s">
        <v>270</v>
      </c>
      <c r="J2942" s="117"/>
    </row>
    <row r="2943" spans="1:10" ht="47.25" x14ac:dyDescent="0.2">
      <c r="A2943" s="157" t="s">
        <v>7616</v>
      </c>
      <c r="B2943" s="180" t="s">
        <v>4490</v>
      </c>
      <c r="C2943" s="180">
        <v>70000</v>
      </c>
      <c r="D2943" s="180"/>
      <c r="E2943" s="180" t="s">
        <v>8812</v>
      </c>
      <c r="F2943" s="180"/>
      <c r="G2943" s="180"/>
      <c r="H2943" s="180"/>
      <c r="I2943" s="311" t="s">
        <v>270</v>
      </c>
      <c r="J2943" s="117"/>
    </row>
    <row r="2944" spans="1:10" ht="31.5" x14ac:dyDescent="0.2">
      <c r="A2944" s="157" t="s">
        <v>7617</v>
      </c>
      <c r="B2944" s="191" t="s">
        <v>4491</v>
      </c>
      <c r="C2944" s="114">
        <v>210000</v>
      </c>
      <c r="D2944" s="180"/>
      <c r="E2944" s="180" t="s">
        <v>8812</v>
      </c>
      <c r="F2944" s="180"/>
      <c r="G2944" s="180"/>
      <c r="H2944" s="180"/>
      <c r="I2944" s="311" t="s">
        <v>270</v>
      </c>
      <c r="J2944" s="117"/>
    </row>
    <row r="2945" spans="1:10" ht="31.5" x14ac:dyDescent="0.2">
      <c r="A2945" s="157" t="s">
        <v>7618</v>
      </c>
      <c r="B2945" s="191" t="s">
        <v>4492</v>
      </c>
      <c r="C2945" s="114">
        <v>90000</v>
      </c>
      <c r="D2945" s="180"/>
      <c r="E2945" s="180" t="s">
        <v>8812</v>
      </c>
      <c r="F2945" s="180"/>
      <c r="G2945" s="180"/>
      <c r="H2945" s="180"/>
      <c r="I2945" s="311" t="s">
        <v>270</v>
      </c>
      <c r="J2945" s="117"/>
    </row>
    <row r="2946" spans="1:10" x14ac:dyDescent="0.2">
      <c r="A2946" s="157" t="s">
        <v>7619</v>
      </c>
      <c r="B2946" s="191" t="s">
        <v>4493</v>
      </c>
      <c r="C2946" s="114">
        <v>17114</v>
      </c>
      <c r="D2946" s="180"/>
      <c r="E2946" s="180" t="s">
        <v>8812</v>
      </c>
      <c r="F2946" s="180"/>
      <c r="G2946" s="180"/>
      <c r="H2946" s="180"/>
      <c r="I2946" s="311" t="s">
        <v>270</v>
      </c>
      <c r="J2946" s="117"/>
    </row>
    <row r="2947" spans="1:10" x14ac:dyDescent="0.2">
      <c r="A2947" s="157" t="s">
        <v>7620</v>
      </c>
      <c r="B2947" s="191" t="s">
        <v>4493</v>
      </c>
      <c r="C2947" s="114">
        <v>17114</v>
      </c>
      <c r="D2947" s="180"/>
      <c r="E2947" s="180" t="s">
        <v>8812</v>
      </c>
      <c r="F2947" s="180"/>
      <c r="G2947" s="180"/>
      <c r="H2947" s="180"/>
      <c r="I2947" s="311" t="s">
        <v>270</v>
      </c>
      <c r="J2947" s="117"/>
    </row>
    <row r="2948" spans="1:10" x14ac:dyDescent="0.2">
      <c r="A2948" s="157" t="s">
        <v>7621</v>
      </c>
      <c r="B2948" s="191" t="s">
        <v>4493</v>
      </c>
      <c r="C2948" s="114">
        <v>17114</v>
      </c>
      <c r="D2948" s="180"/>
      <c r="E2948" s="180" t="s">
        <v>8812</v>
      </c>
      <c r="F2948" s="180"/>
      <c r="G2948" s="180"/>
      <c r="H2948" s="180"/>
      <c r="I2948" s="311" t="s">
        <v>270</v>
      </c>
      <c r="J2948" s="117"/>
    </row>
    <row r="2949" spans="1:10" ht="31.5" x14ac:dyDescent="0.2">
      <c r="A2949" s="157" t="s">
        <v>7622</v>
      </c>
      <c r="B2949" s="191" t="s">
        <v>4494</v>
      </c>
      <c r="C2949" s="304">
        <v>1505709.02</v>
      </c>
      <c r="D2949" s="180"/>
      <c r="E2949" s="180" t="s">
        <v>8812</v>
      </c>
      <c r="F2949" s="180"/>
      <c r="G2949" s="180"/>
      <c r="H2949" s="180"/>
      <c r="I2949" s="311" t="s">
        <v>270</v>
      </c>
      <c r="J2949" s="117"/>
    </row>
    <row r="2950" spans="1:10" x14ac:dyDescent="0.2">
      <c r="A2950" s="157" t="s">
        <v>7623</v>
      </c>
      <c r="B2950" s="191" t="s">
        <v>4495</v>
      </c>
      <c r="C2950" s="114">
        <v>26288.25</v>
      </c>
      <c r="D2950" s="180"/>
      <c r="E2950" s="180" t="s">
        <v>8812</v>
      </c>
      <c r="F2950" s="180"/>
      <c r="G2950" s="180"/>
      <c r="H2950" s="180"/>
      <c r="I2950" s="311" t="s">
        <v>270</v>
      </c>
      <c r="J2950" s="117"/>
    </row>
    <row r="2951" spans="1:10" ht="31.5" x14ac:dyDescent="0.2">
      <c r="A2951" s="157" t="s">
        <v>7624</v>
      </c>
      <c r="B2951" s="191" t="s">
        <v>4496</v>
      </c>
      <c r="C2951" s="304">
        <v>4077455.83</v>
      </c>
      <c r="D2951" s="180"/>
      <c r="E2951" s="180" t="s">
        <v>8812</v>
      </c>
      <c r="F2951" s="180"/>
      <c r="G2951" s="180"/>
      <c r="H2951" s="180"/>
      <c r="I2951" s="311" t="s">
        <v>270</v>
      </c>
      <c r="J2951" s="117"/>
    </row>
    <row r="2952" spans="1:10" ht="31.5" x14ac:dyDescent="0.2">
      <c r="A2952" s="157" t="s">
        <v>7625</v>
      </c>
      <c r="B2952" s="191" t="s">
        <v>4497</v>
      </c>
      <c r="C2952" s="114">
        <v>21596.400000000001</v>
      </c>
      <c r="D2952" s="180"/>
      <c r="E2952" s="180" t="s">
        <v>8812</v>
      </c>
      <c r="F2952" s="180"/>
      <c r="G2952" s="180"/>
      <c r="H2952" s="180"/>
      <c r="I2952" s="311" t="s">
        <v>270</v>
      </c>
      <c r="J2952" s="117"/>
    </row>
    <row r="2953" spans="1:10" ht="31.5" x14ac:dyDescent="0.2">
      <c r="A2953" s="157" t="s">
        <v>7626</v>
      </c>
      <c r="B2953" s="191" t="s">
        <v>4498</v>
      </c>
      <c r="C2953" s="114">
        <v>98933.4</v>
      </c>
      <c r="D2953" s="180"/>
      <c r="E2953" s="180" t="s">
        <v>8812</v>
      </c>
      <c r="F2953" s="180"/>
      <c r="G2953" s="180"/>
      <c r="H2953" s="180"/>
      <c r="I2953" s="311" t="s">
        <v>270</v>
      </c>
      <c r="J2953" s="117"/>
    </row>
    <row r="2954" spans="1:10" ht="31.5" x14ac:dyDescent="0.2">
      <c r="A2954" s="157" t="s">
        <v>7627</v>
      </c>
      <c r="B2954" s="180" t="s">
        <v>4499</v>
      </c>
      <c r="C2954" s="180">
        <v>20416</v>
      </c>
      <c r="D2954" s="180"/>
      <c r="E2954" s="180" t="s">
        <v>8812</v>
      </c>
      <c r="F2954" s="180"/>
      <c r="G2954" s="180"/>
      <c r="H2954" s="180"/>
      <c r="I2954" s="311" t="s">
        <v>270</v>
      </c>
      <c r="J2954" s="117"/>
    </row>
    <row r="2955" spans="1:10" ht="31.5" x14ac:dyDescent="0.2">
      <c r="A2955" s="157" t="s">
        <v>7628</v>
      </c>
      <c r="B2955" s="180" t="s">
        <v>4499</v>
      </c>
      <c r="C2955" s="180">
        <v>20416</v>
      </c>
      <c r="D2955" s="180"/>
      <c r="E2955" s="180" t="s">
        <v>8812</v>
      </c>
      <c r="F2955" s="180"/>
      <c r="G2955" s="180"/>
      <c r="H2955" s="180"/>
      <c r="I2955" s="311" t="s">
        <v>270</v>
      </c>
      <c r="J2955" s="117"/>
    </row>
    <row r="2956" spans="1:10" ht="31.5" x14ac:dyDescent="0.2">
      <c r="A2956" s="157" t="s">
        <v>7629</v>
      </c>
      <c r="B2956" s="180" t="s">
        <v>4500</v>
      </c>
      <c r="C2956" s="180">
        <v>30656</v>
      </c>
      <c r="D2956" s="180"/>
      <c r="E2956" s="180" t="s">
        <v>8812</v>
      </c>
      <c r="F2956" s="180"/>
      <c r="G2956" s="180"/>
      <c r="H2956" s="180"/>
      <c r="I2956" s="311" t="s">
        <v>270</v>
      </c>
      <c r="J2956" s="117"/>
    </row>
    <row r="2957" spans="1:10" ht="31.5" x14ac:dyDescent="0.2">
      <c r="A2957" s="157" t="s">
        <v>7630</v>
      </c>
      <c r="B2957" s="180" t="s">
        <v>4500</v>
      </c>
      <c r="C2957" s="180">
        <v>30656</v>
      </c>
      <c r="D2957" s="180"/>
      <c r="E2957" s="180" t="s">
        <v>8812</v>
      </c>
      <c r="F2957" s="180"/>
      <c r="G2957" s="180"/>
      <c r="H2957" s="180"/>
      <c r="I2957" s="311" t="s">
        <v>270</v>
      </c>
      <c r="J2957" s="117"/>
    </row>
    <row r="2958" spans="1:10" ht="31.5" x14ac:dyDescent="0.2">
      <c r="A2958" s="157" t="s">
        <v>7631</v>
      </c>
      <c r="B2958" s="180" t="s">
        <v>4500</v>
      </c>
      <c r="C2958" s="180">
        <v>30656</v>
      </c>
      <c r="D2958" s="180"/>
      <c r="E2958" s="180" t="s">
        <v>8812</v>
      </c>
      <c r="F2958" s="180"/>
      <c r="G2958" s="180"/>
      <c r="H2958" s="180"/>
      <c r="I2958" s="311" t="s">
        <v>270</v>
      </c>
      <c r="J2958" s="117"/>
    </row>
    <row r="2959" spans="1:10" ht="31.5" x14ac:dyDescent="0.2">
      <c r="A2959" s="157" t="s">
        <v>7632</v>
      </c>
      <c r="B2959" s="180" t="s">
        <v>4501</v>
      </c>
      <c r="C2959" s="180">
        <v>30896</v>
      </c>
      <c r="D2959" s="180"/>
      <c r="E2959" s="180" t="s">
        <v>8812</v>
      </c>
      <c r="F2959" s="180"/>
      <c r="G2959" s="180"/>
      <c r="H2959" s="180"/>
      <c r="I2959" s="311" t="s">
        <v>270</v>
      </c>
      <c r="J2959" s="117"/>
    </row>
    <row r="2960" spans="1:10" ht="47.25" x14ac:dyDescent="0.2">
      <c r="A2960" s="157" t="s">
        <v>7633</v>
      </c>
      <c r="B2960" s="180" t="s">
        <v>4502</v>
      </c>
      <c r="C2960" s="180">
        <v>26568</v>
      </c>
      <c r="D2960" s="180"/>
      <c r="E2960" s="180" t="s">
        <v>8812</v>
      </c>
      <c r="F2960" s="180"/>
      <c r="G2960" s="180"/>
      <c r="H2960" s="180"/>
      <c r="I2960" s="311" t="s">
        <v>270</v>
      </c>
      <c r="J2960" s="117"/>
    </row>
    <row r="2961" spans="1:10" ht="31.5" x14ac:dyDescent="0.2">
      <c r="A2961" s="157" t="s">
        <v>7634</v>
      </c>
      <c r="B2961" s="180" t="s">
        <v>4503</v>
      </c>
      <c r="C2961" s="180">
        <v>17848</v>
      </c>
      <c r="D2961" s="180"/>
      <c r="E2961" s="180" t="s">
        <v>8812</v>
      </c>
      <c r="F2961" s="180"/>
      <c r="G2961" s="180"/>
      <c r="H2961" s="180"/>
      <c r="I2961" s="311" t="s">
        <v>270</v>
      </c>
      <c r="J2961" s="117"/>
    </row>
    <row r="2962" spans="1:10" ht="31.5" x14ac:dyDescent="0.2">
      <c r="A2962" s="157" t="s">
        <v>7635</v>
      </c>
      <c r="B2962" s="180" t="s">
        <v>4503</v>
      </c>
      <c r="C2962" s="180">
        <v>17848</v>
      </c>
      <c r="D2962" s="180"/>
      <c r="E2962" s="180" t="s">
        <v>8812</v>
      </c>
      <c r="F2962" s="180"/>
      <c r="G2962" s="180"/>
      <c r="H2962" s="180"/>
      <c r="I2962" s="311" t="s">
        <v>270</v>
      </c>
      <c r="J2962" s="117"/>
    </row>
    <row r="2963" spans="1:10" x14ac:dyDescent="0.2">
      <c r="A2963" s="157" t="s">
        <v>7636</v>
      </c>
      <c r="B2963" s="191" t="s">
        <v>4504</v>
      </c>
      <c r="C2963" s="114">
        <v>22751</v>
      </c>
      <c r="D2963" s="180"/>
      <c r="E2963" s="180" t="s">
        <v>8812</v>
      </c>
      <c r="F2963" s="180"/>
      <c r="G2963" s="180"/>
      <c r="H2963" s="180"/>
      <c r="I2963" s="311" t="s">
        <v>270</v>
      </c>
      <c r="J2963" s="117"/>
    </row>
    <row r="2964" spans="1:10" x14ac:dyDescent="0.2">
      <c r="A2964" s="157" t="s">
        <v>7637</v>
      </c>
      <c r="B2964" s="191" t="s">
        <v>4504</v>
      </c>
      <c r="C2964" s="114">
        <v>22751</v>
      </c>
      <c r="D2964" s="180"/>
      <c r="E2964" s="180" t="s">
        <v>8812</v>
      </c>
      <c r="F2964" s="180"/>
      <c r="G2964" s="180"/>
      <c r="H2964" s="180"/>
      <c r="I2964" s="311" t="s">
        <v>270</v>
      </c>
      <c r="J2964" s="117"/>
    </row>
    <row r="2965" spans="1:10" x14ac:dyDescent="0.2">
      <c r="A2965" s="157" t="s">
        <v>7638</v>
      </c>
      <c r="B2965" s="191" t="s">
        <v>4504</v>
      </c>
      <c r="C2965" s="114">
        <v>22751</v>
      </c>
      <c r="D2965" s="180"/>
      <c r="E2965" s="180" t="s">
        <v>8812</v>
      </c>
      <c r="F2965" s="180"/>
      <c r="G2965" s="180"/>
      <c r="H2965" s="180"/>
      <c r="I2965" s="311" t="s">
        <v>270</v>
      </c>
      <c r="J2965" s="117"/>
    </row>
    <row r="2966" spans="1:10" x14ac:dyDescent="0.2">
      <c r="A2966" s="157" t="s">
        <v>7639</v>
      </c>
      <c r="B2966" s="191" t="s">
        <v>4504</v>
      </c>
      <c r="C2966" s="114">
        <v>22751</v>
      </c>
      <c r="D2966" s="180"/>
      <c r="E2966" s="180" t="s">
        <v>8812</v>
      </c>
      <c r="F2966" s="180"/>
      <c r="G2966" s="180"/>
      <c r="H2966" s="180"/>
      <c r="I2966" s="311" t="s">
        <v>270</v>
      </c>
      <c r="J2966" s="117"/>
    </row>
    <row r="2967" spans="1:10" x14ac:dyDescent="0.2">
      <c r="A2967" s="157" t="s">
        <v>7640</v>
      </c>
      <c r="B2967" s="191" t="s">
        <v>4504</v>
      </c>
      <c r="C2967" s="114">
        <v>22751</v>
      </c>
      <c r="D2967" s="180"/>
      <c r="E2967" s="180" t="s">
        <v>8812</v>
      </c>
      <c r="F2967" s="180"/>
      <c r="G2967" s="180"/>
      <c r="H2967" s="180"/>
      <c r="I2967" s="311" t="s">
        <v>270</v>
      </c>
      <c r="J2967" s="117"/>
    </row>
    <row r="2968" spans="1:10" x14ac:dyDescent="0.2">
      <c r="A2968" s="157" t="s">
        <v>7641</v>
      </c>
      <c r="B2968" s="191" t="s">
        <v>4504</v>
      </c>
      <c r="C2968" s="114">
        <v>22751</v>
      </c>
      <c r="D2968" s="180"/>
      <c r="E2968" s="180" t="s">
        <v>8812</v>
      </c>
      <c r="F2968" s="180"/>
      <c r="G2968" s="180"/>
      <c r="H2968" s="180"/>
      <c r="I2968" s="311" t="s">
        <v>270</v>
      </c>
      <c r="J2968" s="117"/>
    </row>
    <row r="2969" spans="1:10" x14ac:dyDescent="0.2">
      <c r="A2969" s="157" t="s">
        <v>7642</v>
      </c>
      <c r="B2969" s="191" t="s">
        <v>4504</v>
      </c>
      <c r="C2969" s="114">
        <v>22751</v>
      </c>
      <c r="D2969" s="180"/>
      <c r="E2969" s="180" t="s">
        <v>8812</v>
      </c>
      <c r="F2969" s="180"/>
      <c r="G2969" s="180"/>
      <c r="H2969" s="180"/>
      <c r="I2969" s="311" t="s">
        <v>270</v>
      </c>
      <c r="J2969" s="117"/>
    </row>
    <row r="2970" spans="1:10" ht="31.5" x14ac:dyDescent="0.2">
      <c r="A2970" s="157" t="s">
        <v>7643</v>
      </c>
      <c r="B2970" s="180" t="s">
        <v>4505</v>
      </c>
      <c r="C2970" s="180">
        <v>26133.3</v>
      </c>
      <c r="D2970" s="180"/>
      <c r="E2970" s="180" t="s">
        <v>8812</v>
      </c>
      <c r="F2970" s="180"/>
      <c r="G2970" s="180"/>
      <c r="H2970" s="180"/>
      <c r="I2970" s="311" t="s">
        <v>270</v>
      </c>
      <c r="J2970" s="117"/>
    </row>
    <row r="2971" spans="1:10" ht="31.5" x14ac:dyDescent="0.2">
      <c r="A2971" s="157" t="s">
        <v>7644</v>
      </c>
      <c r="B2971" s="180" t="s">
        <v>4505</v>
      </c>
      <c r="C2971" s="180">
        <v>26133.3</v>
      </c>
      <c r="D2971" s="180"/>
      <c r="E2971" s="180" t="s">
        <v>8812</v>
      </c>
      <c r="F2971" s="180"/>
      <c r="G2971" s="180"/>
      <c r="H2971" s="180"/>
      <c r="I2971" s="311" t="s">
        <v>270</v>
      </c>
      <c r="J2971" s="117"/>
    </row>
    <row r="2972" spans="1:10" ht="31.5" x14ac:dyDescent="0.2">
      <c r="A2972" s="157" t="s">
        <v>7645</v>
      </c>
      <c r="B2972" s="180" t="s">
        <v>4505</v>
      </c>
      <c r="C2972" s="180">
        <v>26133.3</v>
      </c>
      <c r="D2972" s="180"/>
      <c r="E2972" s="180" t="s">
        <v>8812</v>
      </c>
      <c r="F2972" s="180"/>
      <c r="G2972" s="180"/>
      <c r="H2972" s="180"/>
      <c r="I2972" s="311" t="s">
        <v>270</v>
      </c>
      <c r="J2972" s="117"/>
    </row>
    <row r="2973" spans="1:10" ht="31.5" x14ac:dyDescent="0.2">
      <c r="A2973" s="157" t="s">
        <v>7646</v>
      </c>
      <c r="B2973" s="180" t="s">
        <v>4505</v>
      </c>
      <c r="C2973" s="180">
        <v>26133.3</v>
      </c>
      <c r="D2973" s="180"/>
      <c r="E2973" s="180" t="s">
        <v>8812</v>
      </c>
      <c r="F2973" s="180"/>
      <c r="G2973" s="180"/>
      <c r="H2973" s="180"/>
      <c r="I2973" s="311" t="s">
        <v>270</v>
      </c>
      <c r="J2973" s="117"/>
    </row>
    <row r="2974" spans="1:10" ht="31.5" x14ac:dyDescent="0.2">
      <c r="A2974" s="157" t="s">
        <v>8799</v>
      </c>
      <c r="B2974" s="180" t="s">
        <v>4505</v>
      </c>
      <c r="C2974" s="180">
        <v>26133.3</v>
      </c>
      <c r="D2974" s="180"/>
      <c r="E2974" s="180" t="s">
        <v>8812</v>
      </c>
      <c r="F2974" s="180"/>
      <c r="G2974" s="180"/>
      <c r="H2974" s="180"/>
      <c r="I2974" s="311" t="s">
        <v>270</v>
      </c>
      <c r="J2974" s="117"/>
    </row>
    <row r="2975" spans="1:10" ht="31.5" x14ac:dyDescent="0.2">
      <c r="A2975" s="157" t="s">
        <v>7647</v>
      </c>
      <c r="B2975" s="180" t="s">
        <v>4505</v>
      </c>
      <c r="C2975" s="180">
        <v>26133.3</v>
      </c>
      <c r="D2975" s="180"/>
      <c r="E2975" s="180" t="s">
        <v>8812</v>
      </c>
      <c r="F2975" s="180"/>
      <c r="G2975" s="180"/>
      <c r="H2975" s="180"/>
      <c r="I2975" s="311" t="s">
        <v>270</v>
      </c>
      <c r="J2975" s="117"/>
    </row>
    <row r="2976" spans="1:10" ht="31.5" x14ac:dyDescent="0.2">
      <c r="A2976" s="157" t="s">
        <v>7648</v>
      </c>
      <c r="B2976" s="180" t="s">
        <v>4505</v>
      </c>
      <c r="C2976" s="180">
        <v>26133.3</v>
      </c>
      <c r="D2976" s="180"/>
      <c r="E2976" s="180" t="s">
        <v>8812</v>
      </c>
      <c r="F2976" s="180"/>
      <c r="G2976" s="180"/>
      <c r="H2976" s="180"/>
      <c r="I2976" s="311" t="s">
        <v>270</v>
      </c>
      <c r="J2976" s="117"/>
    </row>
    <row r="2977" spans="1:10" ht="31.5" x14ac:dyDescent="0.2">
      <c r="A2977" s="157" t="s">
        <v>7649</v>
      </c>
      <c r="B2977" s="180" t="s">
        <v>4505</v>
      </c>
      <c r="C2977" s="180">
        <v>26133.3</v>
      </c>
      <c r="D2977" s="180"/>
      <c r="E2977" s="180" t="s">
        <v>8812</v>
      </c>
      <c r="F2977" s="180"/>
      <c r="G2977" s="180"/>
      <c r="H2977" s="180"/>
      <c r="I2977" s="311" t="s">
        <v>270</v>
      </c>
      <c r="J2977" s="117"/>
    </row>
    <row r="2978" spans="1:10" ht="31.5" x14ac:dyDescent="0.2">
      <c r="A2978" s="157" t="s">
        <v>7650</v>
      </c>
      <c r="B2978" s="180" t="s">
        <v>4505</v>
      </c>
      <c r="C2978" s="180">
        <v>26133.3</v>
      </c>
      <c r="D2978" s="180"/>
      <c r="E2978" s="180" t="s">
        <v>8812</v>
      </c>
      <c r="F2978" s="180"/>
      <c r="G2978" s="180"/>
      <c r="H2978" s="180"/>
      <c r="I2978" s="311" t="s">
        <v>270</v>
      </c>
      <c r="J2978" s="117"/>
    </row>
    <row r="2979" spans="1:10" ht="31.5" x14ac:dyDescent="0.2">
      <c r="A2979" s="157" t="s">
        <v>7651</v>
      </c>
      <c r="B2979" s="191" t="s">
        <v>4506</v>
      </c>
      <c r="C2979" s="180">
        <v>28135</v>
      </c>
      <c r="D2979" s="180"/>
      <c r="E2979" s="180" t="s">
        <v>8812</v>
      </c>
      <c r="F2979" s="180"/>
      <c r="G2979" s="180"/>
      <c r="H2979" s="180"/>
      <c r="I2979" s="311" t="s">
        <v>270</v>
      </c>
      <c r="J2979" s="117"/>
    </row>
    <row r="2980" spans="1:10" ht="31.5" x14ac:dyDescent="0.2">
      <c r="A2980" s="157" t="s">
        <v>7652</v>
      </c>
      <c r="B2980" s="191" t="s">
        <v>4506</v>
      </c>
      <c r="C2980" s="180">
        <v>28135</v>
      </c>
      <c r="D2980" s="180"/>
      <c r="E2980" s="180" t="s">
        <v>8812</v>
      </c>
      <c r="F2980" s="180"/>
      <c r="G2980" s="180"/>
      <c r="H2980" s="180"/>
      <c r="I2980" s="311" t="s">
        <v>270</v>
      </c>
      <c r="J2980" s="117"/>
    </row>
    <row r="2981" spans="1:10" ht="31.5" x14ac:dyDescent="0.2">
      <c r="A2981" s="157" t="s">
        <v>7653</v>
      </c>
      <c r="B2981" s="191" t="s">
        <v>4506</v>
      </c>
      <c r="C2981" s="180">
        <v>28135</v>
      </c>
      <c r="D2981" s="180"/>
      <c r="E2981" s="180" t="s">
        <v>8812</v>
      </c>
      <c r="F2981" s="180"/>
      <c r="G2981" s="180"/>
      <c r="H2981" s="180"/>
      <c r="I2981" s="311" t="s">
        <v>270</v>
      </c>
      <c r="J2981" s="117"/>
    </row>
    <row r="2982" spans="1:10" ht="31.5" x14ac:dyDescent="0.2">
      <c r="A2982" s="157" t="s">
        <v>7654</v>
      </c>
      <c r="B2982" s="191" t="s">
        <v>4506</v>
      </c>
      <c r="C2982" s="180">
        <v>28135</v>
      </c>
      <c r="D2982" s="180"/>
      <c r="E2982" s="180" t="s">
        <v>8812</v>
      </c>
      <c r="F2982" s="180"/>
      <c r="G2982" s="180"/>
      <c r="H2982" s="180"/>
      <c r="I2982" s="311" t="s">
        <v>270</v>
      </c>
      <c r="J2982" s="117"/>
    </row>
    <row r="2983" spans="1:10" ht="31.5" x14ac:dyDescent="0.2">
      <c r="A2983" s="157" t="s">
        <v>7655</v>
      </c>
      <c r="B2983" s="191" t="s">
        <v>4506</v>
      </c>
      <c r="C2983" s="180">
        <v>28135</v>
      </c>
      <c r="D2983" s="180"/>
      <c r="E2983" s="180" t="s">
        <v>8812</v>
      </c>
      <c r="F2983" s="180"/>
      <c r="G2983" s="180"/>
      <c r="H2983" s="180"/>
      <c r="I2983" s="311" t="s">
        <v>270</v>
      </c>
      <c r="J2983" s="117"/>
    </row>
    <row r="2984" spans="1:10" ht="31.5" x14ac:dyDescent="0.2">
      <c r="A2984" s="157" t="s">
        <v>7656</v>
      </c>
      <c r="B2984" s="191" t="s">
        <v>4506</v>
      </c>
      <c r="C2984" s="180">
        <v>28135</v>
      </c>
      <c r="D2984" s="180"/>
      <c r="E2984" s="180" t="s">
        <v>8812</v>
      </c>
      <c r="F2984" s="180"/>
      <c r="G2984" s="180"/>
      <c r="H2984" s="180"/>
      <c r="I2984" s="311" t="s">
        <v>270</v>
      </c>
      <c r="J2984" s="117"/>
    </row>
    <row r="2985" spans="1:10" ht="31.5" x14ac:dyDescent="0.2">
      <c r="A2985" s="157" t="s">
        <v>7657</v>
      </c>
      <c r="B2985" s="191" t="s">
        <v>4506</v>
      </c>
      <c r="C2985" s="180">
        <v>28135</v>
      </c>
      <c r="D2985" s="180"/>
      <c r="E2985" s="180" t="s">
        <v>8812</v>
      </c>
      <c r="F2985" s="180"/>
      <c r="G2985" s="180"/>
      <c r="H2985" s="180"/>
      <c r="I2985" s="311" t="s">
        <v>270</v>
      </c>
      <c r="J2985" s="117"/>
    </row>
    <row r="2986" spans="1:10" ht="31.5" x14ac:dyDescent="0.2">
      <c r="A2986" s="157" t="s">
        <v>7658</v>
      </c>
      <c r="B2986" s="191" t="s">
        <v>4506</v>
      </c>
      <c r="C2986" s="180">
        <v>28135</v>
      </c>
      <c r="D2986" s="180"/>
      <c r="E2986" s="180" t="s">
        <v>8812</v>
      </c>
      <c r="F2986" s="180"/>
      <c r="G2986" s="180"/>
      <c r="H2986" s="180"/>
      <c r="I2986" s="311" t="s">
        <v>270</v>
      </c>
      <c r="J2986" s="117"/>
    </row>
    <row r="2987" spans="1:10" ht="31.5" x14ac:dyDescent="0.2">
      <c r="A2987" s="157" t="s">
        <v>7659</v>
      </c>
      <c r="B2987" s="180" t="s">
        <v>4507</v>
      </c>
      <c r="C2987" s="180">
        <v>17984.189999999999</v>
      </c>
      <c r="D2987" s="180"/>
      <c r="E2987" s="180" t="s">
        <v>8812</v>
      </c>
      <c r="F2987" s="180"/>
      <c r="G2987" s="180"/>
      <c r="H2987" s="180"/>
      <c r="I2987" s="311" t="s">
        <v>270</v>
      </c>
      <c r="J2987" s="117"/>
    </row>
    <row r="2988" spans="1:10" ht="63" x14ac:dyDescent="0.2">
      <c r="A2988" s="157" t="s">
        <v>7660</v>
      </c>
      <c r="B2988" s="180" t="s">
        <v>4508</v>
      </c>
      <c r="C2988" s="180">
        <v>68782.8</v>
      </c>
      <c r="D2988" s="180"/>
      <c r="E2988" s="180" t="s">
        <v>8812</v>
      </c>
      <c r="F2988" s="180"/>
      <c r="G2988" s="180"/>
      <c r="H2988" s="180"/>
      <c r="I2988" s="311" t="s">
        <v>270</v>
      </c>
      <c r="J2988" s="117"/>
    </row>
    <row r="2989" spans="1:10" ht="31.5" x14ac:dyDescent="0.2">
      <c r="A2989" s="157" t="s">
        <v>7661</v>
      </c>
      <c r="B2989" s="180" t="s">
        <v>4509</v>
      </c>
      <c r="C2989" s="180">
        <v>24340.6</v>
      </c>
      <c r="D2989" s="180"/>
      <c r="E2989" s="180" t="s">
        <v>8812</v>
      </c>
      <c r="F2989" s="180"/>
      <c r="G2989" s="180"/>
      <c r="H2989" s="180"/>
      <c r="I2989" s="311" t="s">
        <v>270</v>
      </c>
      <c r="J2989" s="117"/>
    </row>
    <row r="2990" spans="1:10" x14ac:dyDescent="0.2">
      <c r="A2990" s="157" t="s">
        <v>7662</v>
      </c>
      <c r="B2990" s="180" t="s">
        <v>4510</v>
      </c>
      <c r="C2990" s="180">
        <v>24400</v>
      </c>
      <c r="D2990" s="180"/>
      <c r="E2990" s="180" t="s">
        <v>8812</v>
      </c>
      <c r="F2990" s="180"/>
      <c r="G2990" s="180"/>
      <c r="H2990" s="180"/>
      <c r="I2990" s="311" t="s">
        <v>270</v>
      </c>
      <c r="J2990" s="117"/>
    </row>
    <row r="2991" spans="1:10" ht="31.5" x14ac:dyDescent="0.2">
      <c r="A2991" s="157" t="s">
        <v>7663</v>
      </c>
      <c r="B2991" s="180" t="s">
        <v>4511</v>
      </c>
      <c r="C2991" s="180">
        <v>22100</v>
      </c>
      <c r="D2991" s="180"/>
      <c r="E2991" s="180" t="s">
        <v>8812</v>
      </c>
      <c r="F2991" s="180"/>
      <c r="G2991" s="180"/>
      <c r="H2991" s="180"/>
      <c r="I2991" s="311" t="s">
        <v>270</v>
      </c>
      <c r="J2991" s="117"/>
    </row>
    <row r="2992" spans="1:10" ht="31.5" x14ac:dyDescent="0.2">
      <c r="A2992" s="157" t="s">
        <v>7664</v>
      </c>
      <c r="B2992" s="180" t="s">
        <v>4512</v>
      </c>
      <c r="C2992" s="180">
        <v>15500</v>
      </c>
      <c r="D2992" s="180"/>
      <c r="E2992" s="180" t="s">
        <v>8812</v>
      </c>
      <c r="F2992" s="180"/>
      <c r="G2992" s="180"/>
      <c r="H2992" s="180"/>
      <c r="I2992" s="311" t="s">
        <v>270</v>
      </c>
      <c r="J2992" s="117"/>
    </row>
    <row r="2993" spans="1:10" ht="31.5" x14ac:dyDescent="0.2">
      <c r="A2993" s="157" t="s">
        <v>7665</v>
      </c>
      <c r="B2993" s="180" t="s">
        <v>4512</v>
      </c>
      <c r="C2993" s="180">
        <v>15800</v>
      </c>
      <c r="D2993" s="180"/>
      <c r="E2993" s="180" t="s">
        <v>8812</v>
      </c>
      <c r="F2993" s="180"/>
      <c r="G2993" s="180"/>
      <c r="H2993" s="180"/>
      <c r="I2993" s="311" t="s">
        <v>270</v>
      </c>
      <c r="J2993" s="117"/>
    </row>
    <row r="2994" spans="1:10" ht="31.5" x14ac:dyDescent="0.2">
      <c r="A2994" s="157" t="s">
        <v>7666</v>
      </c>
      <c r="B2994" s="180" t="s">
        <v>4513</v>
      </c>
      <c r="C2994" s="180">
        <v>17083.62</v>
      </c>
      <c r="D2994" s="180"/>
      <c r="E2994" s="180" t="s">
        <v>8812</v>
      </c>
      <c r="F2994" s="180"/>
      <c r="G2994" s="180"/>
      <c r="H2994" s="180"/>
      <c r="I2994" s="311" t="s">
        <v>270</v>
      </c>
      <c r="J2994" s="117"/>
    </row>
    <row r="2995" spans="1:10" ht="31.5" x14ac:dyDescent="0.2">
      <c r="A2995" s="157" t="s">
        <v>7667</v>
      </c>
      <c r="B2995" s="180" t="s">
        <v>4514</v>
      </c>
      <c r="C2995" s="180">
        <v>25200</v>
      </c>
      <c r="D2995" s="180"/>
      <c r="E2995" s="180" t="s">
        <v>8812</v>
      </c>
      <c r="F2995" s="180"/>
      <c r="G2995" s="180"/>
      <c r="H2995" s="180"/>
      <c r="I2995" s="311" t="s">
        <v>270</v>
      </c>
      <c r="J2995" s="117"/>
    </row>
    <row r="2996" spans="1:10" ht="31.5" x14ac:dyDescent="0.2">
      <c r="A2996" s="157" t="s">
        <v>7668</v>
      </c>
      <c r="B2996" s="180" t="s">
        <v>4515</v>
      </c>
      <c r="C2996" s="180">
        <v>17143</v>
      </c>
      <c r="D2996" s="180"/>
      <c r="E2996" s="180" t="s">
        <v>8812</v>
      </c>
      <c r="F2996" s="180"/>
      <c r="G2996" s="180"/>
      <c r="H2996" s="180"/>
      <c r="I2996" s="311" t="s">
        <v>270</v>
      </c>
      <c r="J2996" s="117"/>
    </row>
    <row r="2997" spans="1:10" x14ac:dyDescent="0.2">
      <c r="A2997" s="157" t="s">
        <v>7669</v>
      </c>
      <c r="B2997" s="180" t="s">
        <v>4516</v>
      </c>
      <c r="C2997" s="180">
        <v>52051</v>
      </c>
      <c r="D2997" s="180"/>
      <c r="E2997" s="180" t="s">
        <v>8812</v>
      </c>
      <c r="F2997" s="180"/>
      <c r="G2997" s="180"/>
      <c r="H2997" s="180"/>
      <c r="I2997" s="311" t="s">
        <v>270</v>
      </c>
      <c r="J2997" s="117"/>
    </row>
    <row r="2998" spans="1:10" x14ac:dyDescent="0.2">
      <c r="A2998" s="157" t="s">
        <v>7670</v>
      </c>
      <c r="B2998" s="191" t="s">
        <v>4517</v>
      </c>
      <c r="C2998" s="180">
        <v>29106</v>
      </c>
      <c r="D2998" s="180"/>
      <c r="E2998" s="180" t="s">
        <v>8812</v>
      </c>
      <c r="F2998" s="180"/>
      <c r="G2998" s="180"/>
      <c r="H2998" s="180"/>
      <c r="I2998" s="311" t="s">
        <v>270</v>
      </c>
      <c r="J2998" s="117"/>
    </row>
    <row r="2999" spans="1:10" x14ac:dyDescent="0.2">
      <c r="A2999" s="157" t="s">
        <v>7671</v>
      </c>
      <c r="B2999" s="191" t="s">
        <v>4517</v>
      </c>
      <c r="C2999" s="180">
        <v>29106</v>
      </c>
      <c r="D2999" s="180"/>
      <c r="E2999" s="180" t="s">
        <v>8812</v>
      </c>
      <c r="F2999" s="180"/>
      <c r="G2999" s="180"/>
      <c r="H2999" s="180"/>
      <c r="I2999" s="311" t="s">
        <v>270</v>
      </c>
      <c r="J2999" s="117"/>
    </row>
    <row r="3000" spans="1:10" x14ac:dyDescent="0.2">
      <c r="A3000" s="157" t="s">
        <v>7672</v>
      </c>
      <c r="B3000" s="191" t="s">
        <v>4517</v>
      </c>
      <c r="C3000" s="180">
        <v>29106</v>
      </c>
      <c r="D3000" s="180"/>
      <c r="E3000" s="180" t="s">
        <v>8812</v>
      </c>
      <c r="F3000" s="180"/>
      <c r="G3000" s="180"/>
      <c r="H3000" s="180"/>
      <c r="I3000" s="311" t="s">
        <v>270</v>
      </c>
      <c r="J3000" s="117"/>
    </row>
    <row r="3001" spans="1:10" x14ac:dyDescent="0.2">
      <c r="A3001" s="157" t="s">
        <v>7673</v>
      </c>
      <c r="B3001" s="191" t="s">
        <v>4517</v>
      </c>
      <c r="C3001" s="180">
        <v>29106</v>
      </c>
      <c r="D3001" s="180"/>
      <c r="E3001" s="180" t="s">
        <v>8812</v>
      </c>
      <c r="F3001" s="180"/>
      <c r="G3001" s="180"/>
      <c r="H3001" s="180"/>
      <c r="I3001" s="311" t="s">
        <v>270</v>
      </c>
      <c r="J3001" s="117"/>
    </row>
    <row r="3002" spans="1:10" x14ac:dyDescent="0.2">
      <c r="A3002" s="157" t="s">
        <v>7674</v>
      </c>
      <c r="B3002" s="191" t="s">
        <v>4517</v>
      </c>
      <c r="C3002" s="180">
        <v>29106</v>
      </c>
      <c r="D3002" s="180"/>
      <c r="E3002" s="180" t="s">
        <v>8812</v>
      </c>
      <c r="F3002" s="180"/>
      <c r="G3002" s="180"/>
      <c r="H3002" s="180"/>
      <c r="I3002" s="311" t="s">
        <v>270</v>
      </c>
      <c r="J3002" s="117"/>
    </row>
    <row r="3003" spans="1:10" x14ac:dyDescent="0.2">
      <c r="A3003" s="157" t="s">
        <v>7675</v>
      </c>
      <c r="B3003" s="191" t="s">
        <v>4517</v>
      </c>
      <c r="C3003" s="180">
        <v>29106</v>
      </c>
      <c r="D3003" s="180"/>
      <c r="E3003" s="180" t="s">
        <v>8812</v>
      </c>
      <c r="F3003" s="180"/>
      <c r="G3003" s="180"/>
      <c r="H3003" s="180"/>
      <c r="I3003" s="311" t="s">
        <v>270</v>
      </c>
      <c r="J3003" s="117"/>
    </row>
    <row r="3004" spans="1:10" x14ac:dyDescent="0.2">
      <c r="A3004" s="157" t="s">
        <v>7676</v>
      </c>
      <c r="B3004" s="191" t="s">
        <v>4517</v>
      </c>
      <c r="C3004" s="180">
        <v>29106</v>
      </c>
      <c r="D3004" s="180"/>
      <c r="E3004" s="180" t="s">
        <v>8812</v>
      </c>
      <c r="F3004" s="180"/>
      <c r="G3004" s="180"/>
      <c r="H3004" s="180"/>
      <c r="I3004" s="311" t="s">
        <v>270</v>
      </c>
      <c r="J3004" s="117"/>
    </row>
    <row r="3005" spans="1:10" x14ac:dyDescent="0.2">
      <c r="A3005" s="157" t="s">
        <v>7677</v>
      </c>
      <c r="B3005" s="191" t="s">
        <v>4517</v>
      </c>
      <c r="C3005" s="180">
        <v>29106</v>
      </c>
      <c r="D3005" s="180"/>
      <c r="E3005" s="180" t="s">
        <v>8812</v>
      </c>
      <c r="F3005" s="180"/>
      <c r="G3005" s="180"/>
      <c r="H3005" s="180"/>
      <c r="I3005" s="311" t="s">
        <v>270</v>
      </c>
      <c r="J3005" s="117"/>
    </row>
    <row r="3006" spans="1:10" x14ac:dyDescent="0.2">
      <c r="A3006" s="157" t="s">
        <v>7679</v>
      </c>
      <c r="B3006" s="191" t="s">
        <v>4517</v>
      </c>
      <c r="C3006" s="180">
        <v>29106</v>
      </c>
      <c r="D3006" s="180"/>
      <c r="E3006" s="180" t="s">
        <v>8812</v>
      </c>
      <c r="F3006" s="180"/>
      <c r="G3006" s="180"/>
      <c r="H3006" s="180"/>
      <c r="I3006" s="311" t="s">
        <v>270</v>
      </c>
      <c r="J3006" s="117"/>
    </row>
    <row r="3007" spans="1:10" x14ac:dyDescent="0.2">
      <c r="A3007" s="157" t="s">
        <v>7678</v>
      </c>
      <c r="B3007" s="191" t="s">
        <v>4517</v>
      </c>
      <c r="C3007" s="180">
        <v>29106</v>
      </c>
      <c r="D3007" s="180"/>
      <c r="E3007" s="180" t="s">
        <v>8812</v>
      </c>
      <c r="F3007" s="180"/>
      <c r="G3007" s="180"/>
      <c r="H3007" s="180"/>
      <c r="I3007" s="311" t="s">
        <v>270</v>
      </c>
      <c r="J3007" s="117"/>
    </row>
    <row r="3008" spans="1:10" x14ac:dyDescent="0.2">
      <c r="A3008" s="157" t="s">
        <v>7680</v>
      </c>
      <c r="B3008" s="191" t="s">
        <v>4517</v>
      </c>
      <c r="C3008" s="180">
        <v>29106</v>
      </c>
      <c r="D3008" s="180"/>
      <c r="E3008" s="180" t="s">
        <v>8812</v>
      </c>
      <c r="F3008" s="180"/>
      <c r="G3008" s="180"/>
      <c r="H3008" s="180"/>
      <c r="I3008" s="311" t="s">
        <v>270</v>
      </c>
      <c r="J3008" s="117"/>
    </row>
    <row r="3009" spans="1:10" x14ac:dyDescent="0.2">
      <c r="A3009" s="157" t="s">
        <v>7681</v>
      </c>
      <c r="B3009" s="191" t="s">
        <v>4517</v>
      </c>
      <c r="C3009" s="180">
        <v>29106</v>
      </c>
      <c r="D3009" s="180"/>
      <c r="E3009" s="180" t="s">
        <v>8812</v>
      </c>
      <c r="F3009" s="180"/>
      <c r="G3009" s="180"/>
      <c r="H3009" s="180"/>
      <c r="I3009" s="311" t="s">
        <v>270</v>
      </c>
      <c r="J3009" s="117"/>
    </row>
    <row r="3010" spans="1:10" x14ac:dyDescent="0.2">
      <c r="A3010" s="157" t="s">
        <v>7683</v>
      </c>
      <c r="B3010" s="191" t="s">
        <v>4517</v>
      </c>
      <c r="C3010" s="180">
        <v>29106</v>
      </c>
      <c r="D3010" s="180"/>
      <c r="E3010" s="180" t="s">
        <v>8812</v>
      </c>
      <c r="F3010" s="180"/>
      <c r="G3010" s="180"/>
      <c r="H3010" s="180"/>
      <c r="I3010" s="311" t="s">
        <v>270</v>
      </c>
      <c r="J3010" s="117"/>
    </row>
    <row r="3011" spans="1:10" x14ac:dyDescent="0.2">
      <c r="A3011" s="157" t="s">
        <v>7684</v>
      </c>
      <c r="B3011" s="191" t="s">
        <v>4517</v>
      </c>
      <c r="C3011" s="180">
        <v>29106</v>
      </c>
      <c r="D3011" s="180"/>
      <c r="E3011" s="180" t="s">
        <v>8812</v>
      </c>
      <c r="F3011" s="180"/>
      <c r="G3011" s="180"/>
      <c r="H3011" s="180"/>
      <c r="I3011" s="311" t="s">
        <v>270</v>
      </c>
      <c r="J3011" s="117"/>
    </row>
    <row r="3012" spans="1:10" x14ac:dyDescent="0.2">
      <c r="A3012" s="157" t="s">
        <v>7685</v>
      </c>
      <c r="B3012" s="191" t="s">
        <v>4517</v>
      </c>
      <c r="C3012" s="180">
        <v>29106</v>
      </c>
      <c r="D3012" s="180"/>
      <c r="E3012" s="180" t="s">
        <v>8812</v>
      </c>
      <c r="F3012" s="180"/>
      <c r="G3012" s="180"/>
      <c r="H3012" s="180"/>
      <c r="I3012" s="311" t="s">
        <v>270</v>
      </c>
      <c r="J3012" s="117"/>
    </row>
    <row r="3013" spans="1:10" x14ac:dyDescent="0.2">
      <c r="A3013" s="157" t="s">
        <v>7686</v>
      </c>
      <c r="B3013" s="191" t="s">
        <v>4517</v>
      </c>
      <c r="C3013" s="180">
        <v>29106</v>
      </c>
      <c r="D3013" s="180"/>
      <c r="E3013" s="180" t="s">
        <v>8812</v>
      </c>
      <c r="F3013" s="180"/>
      <c r="G3013" s="180"/>
      <c r="H3013" s="180"/>
      <c r="I3013" s="311" t="s">
        <v>270</v>
      </c>
      <c r="J3013" s="117"/>
    </row>
    <row r="3014" spans="1:10" x14ac:dyDescent="0.2">
      <c r="A3014" s="157" t="s">
        <v>7682</v>
      </c>
      <c r="B3014" s="191" t="s">
        <v>4517</v>
      </c>
      <c r="C3014" s="180">
        <v>29106</v>
      </c>
      <c r="D3014" s="180"/>
      <c r="E3014" s="180" t="s">
        <v>8812</v>
      </c>
      <c r="F3014" s="180"/>
      <c r="G3014" s="180"/>
      <c r="H3014" s="180"/>
      <c r="I3014" s="311" t="s">
        <v>270</v>
      </c>
      <c r="J3014" s="117"/>
    </row>
    <row r="3015" spans="1:10" x14ac:dyDescent="0.2">
      <c r="A3015" s="157" t="s">
        <v>7687</v>
      </c>
      <c r="B3015" s="191" t="s">
        <v>4517</v>
      </c>
      <c r="C3015" s="180">
        <v>29106</v>
      </c>
      <c r="D3015" s="180"/>
      <c r="E3015" s="180" t="s">
        <v>8812</v>
      </c>
      <c r="F3015" s="180"/>
      <c r="G3015" s="180"/>
      <c r="H3015" s="180"/>
      <c r="I3015" s="311" t="s">
        <v>270</v>
      </c>
      <c r="J3015" s="117"/>
    </row>
    <row r="3016" spans="1:10" x14ac:dyDescent="0.2">
      <c r="A3016" s="157" t="s">
        <v>7688</v>
      </c>
      <c r="B3016" s="191" t="s">
        <v>4517</v>
      </c>
      <c r="C3016" s="180">
        <v>29106</v>
      </c>
      <c r="D3016" s="180"/>
      <c r="E3016" s="180" t="s">
        <v>8812</v>
      </c>
      <c r="F3016" s="180"/>
      <c r="G3016" s="180"/>
      <c r="H3016" s="180"/>
      <c r="I3016" s="311" t="s">
        <v>270</v>
      </c>
      <c r="J3016" s="117"/>
    </row>
    <row r="3017" spans="1:10" x14ac:dyDescent="0.2">
      <c r="A3017" s="157" t="s">
        <v>7689</v>
      </c>
      <c r="B3017" s="191" t="s">
        <v>4517</v>
      </c>
      <c r="C3017" s="180">
        <v>29106</v>
      </c>
      <c r="D3017" s="180"/>
      <c r="E3017" s="180" t="s">
        <v>8812</v>
      </c>
      <c r="F3017" s="180"/>
      <c r="G3017" s="180"/>
      <c r="H3017" s="180"/>
      <c r="I3017" s="311" t="s">
        <v>270</v>
      </c>
      <c r="J3017" s="117"/>
    </row>
    <row r="3018" spans="1:10" x14ac:dyDescent="0.2">
      <c r="A3018" s="157" t="s">
        <v>7690</v>
      </c>
      <c r="B3018" s="180" t="s">
        <v>4518</v>
      </c>
      <c r="C3018" s="180">
        <v>18212.650000000001</v>
      </c>
      <c r="D3018" s="180"/>
      <c r="E3018" s="180" t="s">
        <v>8812</v>
      </c>
      <c r="F3018" s="180"/>
      <c r="G3018" s="180"/>
      <c r="H3018" s="180"/>
      <c r="I3018" s="311" t="s">
        <v>270</v>
      </c>
      <c r="J3018" s="117"/>
    </row>
    <row r="3019" spans="1:10" x14ac:dyDescent="0.2">
      <c r="A3019" s="157" t="s">
        <v>7691</v>
      </c>
      <c r="B3019" s="180" t="s">
        <v>4518</v>
      </c>
      <c r="C3019" s="180">
        <v>18212.650000000001</v>
      </c>
      <c r="D3019" s="180"/>
      <c r="E3019" s="180" t="s">
        <v>8812</v>
      </c>
      <c r="F3019" s="180"/>
      <c r="G3019" s="180"/>
      <c r="H3019" s="180"/>
      <c r="I3019" s="311" t="s">
        <v>270</v>
      </c>
      <c r="J3019" s="117"/>
    </row>
    <row r="3020" spans="1:10" x14ac:dyDescent="0.2">
      <c r="A3020" s="157" t="s">
        <v>7692</v>
      </c>
      <c r="B3020" s="180" t="s">
        <v>4518</v>
      </c>
      <c r="C3020" s="180">
        <v>18212.650000000001</v>
      </c>
      <c r="D3020" s="180"/>
      <c r="E3020" s="180" t="s">
        <v>8812</v>
      </c>
      <c r="F3020" s="180"/>
      <c r="G3020" s="180"/>
      <c r="H3020" s="180"/>
      <c r="I3020" s="311" t="s">
        <v>270</v>
      </c>
      <c r="J3020" s="117"/>
    </row>
    <row r="3021" spans="1:10" x14ac:dyDescent="0.2">
      <c r="A3021" s="157" t="s">
        <v>7693</v>
      </c>
      <c r="B3021" s="180" t="s">
        <v>4518</v>
      </c>
      <c r="C3021" s="180">
        <v>18212.650000000001</v>
      </c>
      <c r="D3021" s="180"/>
      <c r="E3021" s="180" t="s">
        <v>8812</v>
      </c>
      <c r="F3021" s="180"/>
      <c r="G3021" s="180"/>
      <c r="H3021" s="180"/>
      <c r="I3021" s="311" t="s">
        <v>270</v>
      </c>
      <c r="J3021" s="117"/>
    </row>
    <row r="3022" spans="1:10" x14ac:dyDescent="0.2">
      <c r="A3022" s="157" t="s">
        <v>7694</v>
      </c>
      <c r="B3022" s="180" t="s">
        <v>4518</v>
      </c>
      <c r="C3022" s="180">
        <v>18212.650000000001</v>
      </c>
      <c r="D3022" s="180"/>
      <c r="E3022" s="180" t="s">
        <v>8812</v>
      </c>
      <c r="F3022" s="180"/>
      <c r="G3022" s="180"/>
      <c r="H3022" s="180"/>
      <c r="I3022" s="311" t="s">
        <v>270</v>
      </c>
      <c r="J3022" s="117"/>
    </row>
    <row r="3023" spans="1:10" x14ac:dyDescent="0.2">
      <c r="A3023" s="157" t="s">
        <v>7695</v>
      </c>
      <c r="B3023" s="180" t="s">
        <v>4518</v>
      </c>
      <c r="C3023" s="180">
        <v>18212.650000000001</v>
      </c>
      <c r="D3023" s="180"/>
      <c r="E3023" s="180" t="s">
        <v>8812</v>
      </c>
      <c r="F3023" s="180"/>
      <c r="G3023" s="180"/>
      <c r="H3023" s="180"/>
      <c r="I3023" s="311" t="s">
        <v>270</v>
      </c>
      <c r="J3023" s="117"/>
    </row>
    <row r="3024" spans="1:10" x14ac:dyDescent="0.2">
      <c r="A3024" s="157" t="s">
        <v>7696</v>
      </c>
      <c r="B3024" s="180" t="s">
        <v>4518</v>
      </c>
      <c r="C3024" s="180">
        <v>18212.650000000001</v>
      </c>
      <c r="D3024" s="180"/>
      <c r="E3024" s="180" t="s">
        <v>8812</v>
      </c>
      <c r="F3024" s="180"/>
      <c r="G3024" s="180"/>
      <c r="H3024" s="180"/>
      <c r="I3024" s="311" t="s">
        <v>270</v>
      </c>
      <c r="J3024" s="117"/>
    </row>
    <row r="3025" spans="1:10" x14ac:dyDescent="0.2">
      <c r="A3025" s="157" t="s">
        <v>7697</v>
      </c>
      <c r="B3025" s="180" t="s">
        <v>4518</v>
      </c>
      <c r="C3025" s="180">
        <v>18212.650000000001</v>
      </c>
      <c r="D3025" s="180"/>
      <c r="E3025" s="180" t="s">
        <v>8812</v>
      </c>
      <c r="F3025" s="180"/>
      <c r="G3025" s="180"/>
      <c r="H3025" s="180"/>
      <c r="I3025" s="311" t="s">
        <v>270</v>
      </c>
      <c r="J3025" s="117"/>
    </row>
    <row r="3026" spans="1:10" x14ac:dyDescent="0.2">
      <c r="A3026" s="157" t="s">
        <v>7698</v>
      </c>
      <c r="B3026" s="180" t="s">
        <v>4518</v>
      </c>
      <c r="C3026" s="180">
        <v>18212.650000000001</v>
      </c>
      <c r="D3026" s="180"/>
      <c r="E3026" s="180" t="s">
        <v>8812</v>
      </c>
      <c r="F3026" s="180"/>
      <c r="G3026" s="180"/>
      <c r="H3026" s="180"/>
      <c r="I3026" s="311" t="s">
        <v>270</v>
      </c>
      <c r="J3026" s="117"/>
    </row>
    <row r="3027" spans="1:10" x14ac:dyDescent="0.2">
      <c r="A3027" s="157" t="s">
        <v>7699</v>
      </c>
      <c r="B3027" s="180" t="s">
        <v>4518</v>
      </c>
      <c r="C3027" s="180">
        <v>18212.650000000001</v>
      </c>
      <c r="D3027" s="180"/>
      <c r="E3027" s="180" t="s">
        <v>8812</v>
      </c>
      <c r="F3027" s="180"/>
      <c r="G3027" s="180"/>
      <c r="H3027" s="180"/>
      <c r="I3027" s="311" t="s">
        <v>270</v>
      </c>
      <c r="J3027" s="117"/>
    </row>
    <row r="3028" spans="1:10" x14ac:dyDescent="0.2">
      <c r="A3028" s="157" t="s">
        <v>7700</v>
      </c>
      <c r="B3028" s="180" t="s">
        <v>4518</v>
      </c>
      <c r="C3028" s="180">
        <v>18212.650000000001</v>
      </c>
      <c r="D3028" s="180"/>
      <c r="E3028" s="180" t="s">
        <v>8812</v>
      </c>
      <c r="F3028" s="180"/>
      <c r="G3028" s="180"/>
      <c r="H3028" s="180"/>
      <c r="I3028" s="311" t="s">
        <v>270</v>
      </c>
      <c r="J3028" s="117"/>
    </row>
    <row r="3029" spans="1:10" x14ac:dyDescent="0.2">
      <c r="A3029" s="157" t="s">
        <v>7701</v>
      </c>
      <c r="B3029" s="180" t="s">
        <v>4518</v>
      </c>
      <c r="C3029" s="180">
        <v>18212.650000000001</v>
      </c>
      <c r="D3029" s="180"/>
      <c r="E3029" s="180" t="s">
        <v>8812</v>
      </c>
      <c r="F3029" s="180"/>
      <c r="G3029" s="180"/>
      <c r="H3029" s="180"/>
      <c r="I3029" s="311" t="s">
        <v>270</v>
      </c>
      <c r="J3029" s="117"/>
    </row>
    <row r="3030" spans="1:10" x14ac:dyDescent="0.2">
      <c r="A3030" s="157" t="s">
        <v>7702</v>
      </c>
      <c r="B3030" s="180" t="s">
        <v>4518</v>
      </c>
      <c r="C3030" s="180">
        <v>18212.650000000001</v>
      </c>
      <c r="D3030" s="180"/>
      <c r="E3030" s="180" t="s">
        <v>8812</v>
      </c>
      <c r="F3030" s="180"/>
      <c r="G3030" s="180"/>
      <c r="H3030" s="180"/>
      <c r="I3030" s="311" t="s">
        <v>270</v>
      </c>
      <c r="J3030" s="117"/>
    </row>
    <row r="3031" spans="1:10" x14ac:dyDescent="0.2">
      <c r="A3031" s="157" t="s">
        <v>7703</v>
      </c>
      <c r="B3031" s="180" t="s">
        <v>4519</v>
      </c>
      <c r="C3031" s="180">
        <v>164219.29999999999</v>
      </c>
      <c r="D3031" s="180"/>
      <c r="E3031" s="180" t="s">
        <v>8812</v>
      </c>
      <c r="F3031" s="180"/>
      <c r="G3031" s="180"/>
      <c r="H3031" s="180"/>
      <c r="I3031" s="311" t="s">
        <v>270</v>
      </c>
      <c r="J3031" s="117"/>
    </row>
    <row r="3032" spans="1:10" x14ac:dyDescent="0.2">
      <c r="A3032" s="157" t="s">
        <v>7704</v>
      </c>
      <c r="B3032" s="180" t="s">
        <v>4520</v>
      </c>
      <c r="C3032" s="180">
        <v>71894.2</v>
      </c>
      <c r="D3032" s="180"/>
      <c r="E3032" s="180" t="s">
        <v>8812</v>
      </c>
      <c r="F3032" s="180"/>
      <c r="G3032" s="180"/>
      <c r="H3032" s="180"/>
      <c r="I3032" s="311" t="s">
        <v>270</v>
      </c>
      <c r="J3032" s="117"/>
    </row>
    <row r="3033" spans="1:10" x14ac:dyDescent="0.2">
      <c r="A3033" s="157" t="s">
        <v>7705</v>
      </c>
      <c r="B3033" s="180" t="s">
        <v>4468</v>
      </c>
      <c r="C3033" s="180">
        <v>25128</v>
      </c>
      <c r="D3033" s="180"/>
      <c r="E3033" s="180" t="s">
        <v>8812</v>
      </c>
      <c r="F3033" s="180"/>
      <c r="G3033" s="180"/>
      <c r="H3033" s="180"/>
      <c r="I3033" s="311" t="s">
        <v>270</v>
      </c>
      <c r="J3033" s="117"/>
    </row>
    <row r="3034" spans="1:10" ht="31.5" x14ac:dyDescent="0.2">
      <c r="A3034" s="157" t="s">
        <v>7706</v>
      </c>
      <c r="B3034" s="180" t="s">
        <v>4521</v>
      </c>
      <c r="C3034" s="180">
        <v>33692.370000000003</v>
      </c>
      <c r="D3034" s="180"/>
      <c r="E3034" s="180" t="s">
        <v>8812</v>
      </c>
      <c r="F3034" s="180"/>
      <c r="G3034" s="180"/>
      <c r="H3034" s="180"/>
      <c r="I3034" s="311" t="s">
        <v>270</v>
      </c>
      <c r="J3034" s="117"/>
    </row>
    <row r="3035" spans="1:10" ht="31.5" x14ac:dyDescent="0.2">
      <c r="A3035" s="157" t="s">
        <v>7707</v>
      </c>
      <c r="B3035" s="180" t="s">
        <v>4521</v>
      </c>
      <c r="C3035" s="180">
        <v>33692.370000000003</v>
      </c>
      <c r="D3035" s="180"/>
      <c r="E3035" s="180" t="s">
        <v>8812</v>
      </c>
      <c r="F3035" s="180"/>
      <c r="G3035" s="180"/>
      <c r="H3035" s="180"/>
      <c r="I3035" s="311" t="s">
        <v>270</v>
      </c>
      <c r="J3035" s="117"/>
    </row>
    <row r="3036" spans="1:10" ht="31.5" x14ac:dyDescent="0.2">
      <c r="A3036" s="157" t="s">
        <v>7708</v>
      </c>
      <c r="B3036" s="180" t="s">
        <v>4521</v>
      </c>
      <c r="C3036" s="180">
        <v>33692.370000000003</v>
      </c>
      <c r="D3036" s="180"/>
      <c r="E3036" s="180" t="s">
        <v>8812</v>
      </c>
      <c r="F3036" s="180"/>
      <c r="G3036" s="180"/>
      <c r="H3036" s="180"/>
      <c r="I3036" s="311" t="s">
        <v>270</v>
      </c>
      <c r="J3036" s="117"/>
    </row>
    <row r="3037" spans="1:10" ht="31.5" x14ac:dyDescent="0.2">
      <c r="A3037" s="157" t="s">
        <v>7709</v>
      </c>
      <c r="B3037" s="180" t="s">
        <v>4522</v>
      </c>
      <c r="C3037" s="180">
        <v>47461.54</v>
      </c>
      <c r="D3037" s="180"/>
      <c r="E3037" s="180" t="s">
        <v>8812</v>
      </c>
      <c r="F3037" s="180"/>
      <c r="G3037" s="180"/>
      <c r="H3037" s="180"/>
      <c r="I3037" s="311" t="s">
        <v>270</v>
      </c>
      <c r="J3037" s="117"/>
    </row>
    <row r="3038" spans="1:10" ht="31.5" x14ac:dyDescent="0.2">
      <c r="A3038" s="157" t="s">
        <v>7710</v>
      </c>
      <c r="B3038" s="180" t="s">
        <v>4522</v>
      </c>
      <c r="C3038" s="180">
        <v>47461.54</v>
      </c>
      <c r="D3038" s="180"/>
      <c r="E3038" s="180" t="s">
        <v>8812</v>
      </c>
      <c r="F3038" s="180"/>
      <c r="G3038" s="180"/>
      <c r="H3038" s="180"/>
      <c r="I3038" s="311" t="s">
        <v>270</v>
      </c>
      <c r="J3038" s="117"/>
    </row>
    <row r="3039" spans="1:10" ht="31.5" x14ac:dyDescent="0.2">
      <c r="A3039" s="157" t="s">
        <v>7711</v>
      </c>
      <c r="B3039" s="180" t="s">
        <v>4522</v>
      </c>
      <c r="C3039" s="180">
        <v>47461.54</v>
      </c>
      <c r="D3039" s="180"/>
      <c r="E3039" s="180" t="s">
        <v>8812</v>
      </c>
      <c r="F3039" s="180"/>
      <c r="G3039" s="180"/>
      <c r="H3039" s="180"/>
      <c r="I3039" s="311" t="s">
        <v>270</v>
      </c>
      <c r="J3039" s="117"/>
    </row>
    <row r="3040" spans="1:10" ht="31.5" x14ac:dyDescent="0.2">
      <c r="A3040" s="157" t="s">
        <v>7712</v>
      </c>
      <c r="B3040" s="180" t="s">
        <v>4522</v>
      </c>
      <c r="C3040" s="180">
        <v>47461.54</v>
      </c>
      <c r="D3040" s="180"/>
      <c r="E3040" s="180" t="s">
        <v>8812</v>
      </c>
      <c r="F3040" s="180"/>
      <c r="G3040" s="180"/>
      <c r="H3040" s="180"/>
      <c r="I3040" s="311" t="s">
        <v>270</v>
      </c>
      <c r="J3040" s="117"/>
    </row>
    <row r="3041" spans="1:10" ht="31.5" x14ac:dyDescent="0.2">
      <c r="A3041" s="157" t="s">
        <v>7713</v>
      </c>
      <c r="B3041" s="180" t="s">
        <v>4522</v>
      </c>
      <c r="C3041" s="180">
        <v>47461.54</v>
      </c>
      <c r="D3041" s="180"/>
      <c r="E3041" s="180" t="s">
        <v>8812</v>
      </c>
      <c r="F3041" s="180"/>
      <c r="G3041" s="180"/>
      <c r="H3041" s="180"/>
      <c r="I3041" s="311" t="s">
        <v>270</v>
      </c>
      <c r="J3041" s="117"/>
    </row>
    <row r="3042" spans="1:10" ht="31.5" x14ac:dyDescent="0.2">
      <c r="A3042" s="157" t="s">
        <v>7714</v>
      </c>
      <c r="B3042" s="180" t="s">
        <v>4522</v>
      </c>
      <c r="C3042" s="180">
        <v>47461.54</v>
      </c>
      <c r="D3042" s="180"/>
      <c r="E3042" s="180" t="s">
        <v>8812</v>
      </c>
      <c r="F3042" s="180"/>
      <c r="G3042" s="180"/>
      <c r="H3042" s="180"/>
      <c r="I3042" s="311" t="s">
        <v>270</v>
      </c>
      <c r="J3042" s="117"/>
    </row>
    <row r="3043" spans="1:10" ht="31.5" x14ac:dyDescent="0.2">
      <c r="A3043" s="157" t="s">
        <v>7715</v>
      </c>
      <c r="B3043" s="180" t="s">
        <v>4522</v>
      </c>
      <c r="C3043" s="180">
        <v>47461.54</v>
      </c>
      <c r="D3043" s="180"/>
      <c r="E3043" s="180" t="s">
        <v>8812</v>
      </c>
      <c r="F3043" s="180"/>
      <c r="G3043" s="180"/>
      <c r="H3043" s="180"/>
      <c r="I3043" s="311" t="s">
        <v>270</v>
      </c>
      <c r="J3043" s="117"/>
    </row>
    <row r="3044" spans="1:10" ht="31.5" x14ac:dyDescent="0.2">
      <c r="A3044" s="157" t="s">
        <v>7716</v>
      </c>
      <c r="B3044" s="180" t="s">
        <v>4522</v>
      </c>
      <c r="C3044" s="180">
        <v>47461.54</v>
      </c>
      <c r="D3044" s="180"/>
      <c r="E3044" s="180" t="s">
        <v>8812</v>
      </c>
      <c r="F3044" s="180"/>
      <c r="G3044" s="180"/>
      <c r="H3044" s="180"/>
      <c r="I3044" s="311" t="s">
        <v>270</v>
      </c>
      <c r="J3044" s="117"/>
    </row>
    <row r="3045" spans="1:10" ht="31.5" x14ac:dyDescent="0.2">
      <c r="A3045" s="157" t="s">
        <v>7717</v>
      </c>
      <c r="B3045" s="180" t="s">
        <v>4522</v>
      </c>
      <c r="C3045" s="180">
        <v>47461.54</v>
      </c>
      <c r="D3045" s="180"/>
      <c r="E3045" s="180" t="s">
        <v>8812</v>
      </c>
      <c r="F3045" s="180"/>
      <c r="G3045" s="180"/>
      <c r="H3045" s="180"/>
      <c r="I3045" s="311" t="s">
        <v>270</v>
      </c>
      <c r="J3045" s="117"/>
    </row>
    <row r="3046" spans="1:10" ht="31.5" x14ac:dyDescent="0.2">
      <c r="A3046" s="157" t="s">
        <v>7718</v>
      </c>
      <c r="B3046" s="180" t="s">
        <v>4522</v>
      </c>
      <c r="C3046" s="180">
        <v>47461.54</v>
      </c>
      <c r="D3046" s="180"/>
      <c r="E3046" s="180" t="s">
        <v>8812</v>
      </c>
      <c r="F3046" s="180"/>
      <c r="G3046" s="180"/>
      <c r="H3046" s="180"/>
      <c r="I3046" s="311" t="s">
        <v>270</v>
      </c>
      <c r="J3046" s="117"/>
    </row>
    <row r="3047" spans="1:10" ht="31.5" x14ac:dyDescent="0.2">
      <c r="A3047" s="157" t="s">
        <v>7719</v>
      </c>
      <c r="B3047" s="180" t="s">
        <v>4522</v>
      </c>
      <c r="C3047" s="180">
        <v>47461.54</v>
      </c>
      <c r="D3047" s="180"/>
      <c r="E3047" s="180" t="s">
        <v>8812</v>
      </c>
      <c r="F3047" s="180"/>
      <c r="G3047" s="180"/>
      <c r="H3047" s="180"/>
      <c r="I3047" s="311" t="s">
        <v>270</v>
      </c>
      <c r="J3047" s="117"/>
    </row>
    <row r="3048" spans="1:10" ht="31.5" x14ac:dyDescent="0.2">
      <c r="A3048" s="157" t="s">
        <v>7720</v>
      </c>
      <c r="B3048" s="180" t="s">
        <v>4522</v>
      </c>
      <c r="C3048" s="180">
        <v>47461.54</v>
      </c>
      <c r="D3048" s="180"/>
      <c r="E3048" s="180" t="s">
        <v>8812</v>
      </c>
      <c r="F3048" s="180"/>
      <c r="G3048" s="180"/>
      <c r="H3048" s="180"/>
      <c r="I3048" s="311" t="s">
        <v>270</v>
      </c>
      <c r="J3048" s="117"/>
    </row>
    <row r="3049" spans="1:10" ht="31.5" x14ac:dyDescent="0.2">
      <c r="A3049" s="157" t="s">
        <v>7721</v>
      </c>
      <c r="B3049" s="180" t="s">
        <v>4522</v>
      </c>
      <c r="C3049" s="180">
        <v>47461.54</v>
      </c>
      <c r="D3049" s="180"/>
      <c r="E3049" s="180" t="s">
        <v>8812</v>
      </c>
      <c r="F3049" s="180"/>
      <c r="G3049" s="180"/>
      <c r="H3049" s="180"/>
      <c r="I3049" s="311" t="s">
        <v>270</v>
      </c>
      <c r="J3049" s="117"/>
    </row>
    <row r="3050" spans="1:10" ht="47.25" x14ac:dyDescent="0.2">
      <c r="A3050" s="157" t="s">
        <v>7722</v>
      </c>
      <c r="B3050" s="180" t="s">
        <v>4523</v>
      </c>
      <c r="C3050" s="180">
        <v>115000</v>
      </c>
      <c r="D3050" s="180"/>
      <c r="E3050" s="180" t="s">
        <v>8812</v>
      </c>
      <c r="F3050" s="180"/>
      <c r="G3050" s="180"/>
      <c r="H3050" s="180"/>
      <c r="I3050" s="311" t="s">
        <v>270</v>
      </c>
      <c r="J3050" s="117"/>
    </row>
    <row r="3051" spans="1:10" ht="47.25" x14ac:dyDescent="0.2">
      <c r="A3051" s="157" t="s">
        <v>7723</v>
      </c>
      <c r="B3051" s="180" t="s">
        <v>4524</v>
      </c>
      <c r="C3051" s="180">
        <v>34800</v>
      </c>
      <c r="D3051" s="180"/>
      <c r="E3051" s="180" t="s">
        <v>8812</v>
      </c>
      <c r="F3051" s="180"/>
      <c r="G3051" s="180"/>
      <c r="H3051" s="180"/>
      <c r="I3051" s="311" t="s">
        <v>270</v>
      </c>
      <c r="J3051" s="117"/>
    </row>
    <row r="3052" spans="1:10" ht="31.5" x14ac:dyDescent="0.2">
      <c r="A3052" s="157" t="s">
        <v>7724</v>
      </c>
      <c r="B3052" s="180" t="s">
        <v>4525</v>
      </c>
      <c r="C3052" s="180">
        <v>207500</v>
      </c>
      <c r="D3052" s="180"/>
      <c r="E3052" s="180" t="s">
        <v>8812</v>
      </c>
      <c r="F3052" s="180"/>
      <c r="G3052" s="180"/>
      <c r="H3052" s="180"/>
      <c r="I3052" s="311" t="s">
        <v>270</v>
      </c>
      <c r="J3052" s="117"/>
    </row>
    <row r="3053" spans="1:10" ht="31.5" x14ac:dyDescent="0.2">
      <c r="A3053" s="157" t="s">
        <v>7627</v>
      </c>
      <c r="B3053" s="180" t="s">
        <v>4525</v>
      </c>
      <c r="C3053" s="180">
        <v>207500</v>
      </c>
      <c r="D3053" s="180"/>
      <c r="E3053" s="180" t="s">
        <v>8812</v>
      </c>
      <c r="F3053" s="180"/>
      <c r="G3053" s="180"/>
      <c r="H3053" s="180"/>
      <c r="I3053" s="311" t="s">
        <v>270</v>
      </c>
      <c r="J3053" s="117"/>
    </row>
    <row r="3054" spans="1:10" ht="31.5" x14ac:dyDescent="0.2">
      <c r="A3054" s="157" t="s">
        <v>7725</v>
      </c>
      <c r="B3054" s="180" t="s">
        <v>4525</v>
      </c>
      <c r="C3054" s="180">
        <v>207500</v>
      </c>
      <c r="D3054" s="180"/>
      <c r="E3054" s="180" t="s">
        <v>8812</v>
      </c>
      <c r="F3054" s="180"/>
      <c r="G3054" s="180"/>
      <c r="H3054" s="180"/>
      <c r="I3054" s="311" t="s">
        <v>270</v>
      </c>
      <c r="J3054" s="117"/>
    </row>
    <row r="3055" spans="1:10" ht="31.5" x14ac:dyDescent="0.2">
      <c r="A3055" s="157" t="s">
        <v>7726</v>
      </c>
      <c r="B3055" s="180" t="s">
        <v>4525</v>
      </c>
      <c r="C3055" s="180">
        <v>207500</v>
      </c>
      <c r="D3055" s="180"/>
      <c r="E3055" s="180" t="s">
        <v>8812</v>
      </c>
      <c r="F3055" s="180"/>
      <c r="G3055" s="180"/>
      <c r="H3055" s="180"/>
      <c r="I3055" s="311" t="s">
        <v>270</v>
      </c>
      <c r="J3055" s="117"/>
    </row>
    <row r="3056" spans="1:10" ht="31.5" x14ac:dyDescent="0.2">
      <c r="A3056" s="157" t="s">
        <v>7727</v>
      </c>
      <c r="B3056" s="180" t="s">
        <v>4525</v>
      </c>
      <c r="C3056" s="180">
        <v>207500</v>
      </c>
      <c r="D3056" s="180"/>
      <c r="E3056" s="180" t="s">
        <v>8812</v>
      </c>
      <c r="F3056" s="180"/>
      <c r="G3056" s="180"/>
      <c r="H3056" s="180"/>
      <c r="I3056" s="311" t="s">
        <v>270</v>
      </c>
      <c r="J3056" s="117"/>
    </row>
    <row r="3057" spans="1:10" ht="31.5" x14ac:dyDescent="0.2">
      <c r="A3057" s="157" t="s">
        <v>7728</v>
      </c>
      <c r="B3057" s="180" t="s">
        <v>4525</v>
      </c>
      <c r="C3057" s="180">
        <v>207500</v>
      </c>
      <c r="D3057" s="180"/>
      <c r="E3057" s="180" t="s">
        <v>8812</v>
      </c>
      <c r="F3057" s="180"/>
      <c r="G3057" s="180"/>
      <c r="H3057" s="180"/>
      <c r="I3057" s="311" t="s">
        <v>270</v>
      </c>
      <c r="J3057" s="117"/>
    </row>
    <row r="3058" spans="1:10" x14ac:dyDescent="0.2">
      <c r="A3058" s="157" t="s">
        <v>7729</v>
      </c>
      <c r="B3058" s="180" t="s">
        <v>4526</v>
      </c>
      <c r="C3058" s="180">
        <v>33603</v>
      </c>
      <c r="D3058" s="180"/>
      <c r="E3058" s="180" t="s">
        <v>8812</v>
      </c>
      <c r="F3058" s="180"/>
      <c r="G3058" s="180"/>
      <c r="H3058" s="180"/>
      <c r="I3058" s="311" t="s">
        <v>270</v>
      </c>
      <c r="J3058" s="117"/>
    </row>
    <row r="3059" spans="1:10" x14ac:dyDescent="0.2">
      <c r="A3059" s="157" t="s">
        <v>7730</v>
      </c>
      <c r="B3059" s="180" t="s">
        <v>4527</v>
      </c>
      <c r="C3059" s="180">
        <v>52599</v>
      </c>
      <c r="D3059" s="180"/>
      <c r="E3059" s="180" t="s">
        <v>8812</v>
      </c>
      <c r="F3059" s="180"/>
      <c r="G3059" s="180"/>
      <c r="H3059" s="180"/>
      <c r="I3059" s="311" t="s">
        <v>270</v>
      </c>
      <c r="J3059" s="117"/>
    </row>
    <row r="3060" spans="1:10" ht="31.5" x14ac:dyDescent="0.2">
      <c r="A3060" s="157" t="s">
        <v>7731</v>
      </c>
      <c r="B3060" s="180" t="s">
        <v>4528</v>
      </c>
      <c r="C3060" s="180">
        <v>16981.2</v>
      </c>
      <c r="D3060" s="180"/>
      <c r="E3060" s="180" t="s">
        <v>8812</v>
      </c>
      <c r="F3060" s="180"/>
      <c r="G3060" s="180"/>
      <c r="H3060" s="180"/>
      <c r="I3060" s="311" t="s">
        <v>270</v>
      </c>
      <c r="J3060" s="117"/>
    </row>
    <row r="3061" spans="1:10" ht="31.5" x14ac:dyDescent="0.2">
      <c r="A3061" s="157" t="s">
        <v>7732</v>
      </c>
      <c r="B3061" s="180" t="s">
        <v>4529</v>
      </c>
      <c r="C3061" s="180">
        <v>30600</v>
      </c>
      <c r="D3061" s="180"/>
      <c r="E3061" s="180" t="s">
        <v>8812</v>
      </c>
      <c r="F3061" s="180"/>
      <c r="G3061" s="180"/>
      <c r="H3061" s="180"/>
      <c r="I3061" s="311" t="s">
        <v>270</v>
      </c>
      <c r="J3061" s="117"/>
    </row>
    <row r="3062" spans="1:10" ht="31.5" x14ac:dyDescent="0.2">
      <c r="A3062" s="157" t="s">
        <v>7733</v>
      </c>
      <c r="B3062" s="180" t="s">
        <v>4530</v>
      </c>
      <c r="C3062" s="180">
        <v>71600</v>
      </c>
      <c r="D3062" s="180"/>
      <c r="E3062" s="180" t="s">
        <v>8812</v>
      </c>
      <c r="F3062" s="180"/>
      <c r="G3062" s="180"/>
      <c r="H3062" s="180"/>
      <c r="I3062" s="311" t="s">
        <v>270</v>
      </c>
      <c r="J3062" s="117"/>
    </row>
    <row r="3063" spans="1:10" ht="31.5" x14ac:dyDescent="0.2">
      <c r="A3063" s="157" t="s">
        <v>7734</v>
      </c>
      <c r="B3063" s="180" t="s">
        <v>4531</v>
      </c>
      <c r="C3063" s="180">
        <v>29500</v>
      </c>
      <c r="D3063" s="180"/>
      <c r="E3063" s="180" t="s">
        <v>8812</v>
      </c>
      <c r="F3063" s="180"/>
      <c r="G3063" s="180"/>
      <c r="H3063" s="180"/>
      <c r="I3063" s="311" t="s">
        <v>270</v>
      </c>
      <c r="J3063" s="117"/>
    </row>
    <row r="3064" spans="1:10" ht="31.5" x14ac:dyDescent="0.2">
      <c r="A3064" s="157" t="s">
        <v>7735</v>
      </c>
      <c r="B3064" s="180" t="s">
        <v>4532</v>
      </c>
      <c r="C3064" s="180">
        <v>16500</v>
      </c>
      <c r="D3064" s="180"/>
      <c r="E3064" s="180" t="s">
        <v>8812</v>
      </c>
      <c r="F3064" s="180"/>
      <c r="G3064" s="180"/>
      <c r="H3064" s="180"/>
      <c r="I3064" s="311" t="s">
        <v>270</v>
      </c>
      <c r="J3064" s="117"/>
    </row>
    <row r="3065" spans="1:10" ht="78.75" x14ac:dyDescent="0.2">
      <c r="A3065" s="157" t="s">
        <v>7736</v>
      </c>
      <c r="B3065" s="180" t="s">
        <v>4533</v>
      </c>
      <c r="C3065" s="180">
        <v>28600</v>
      </c>
      <c r="D3065" s="180"/>
      <c r="E3065" s="180" t="s">
        <v>8812</v>
      </c>
      <c r="F3065" s="180"/>
      <c r="G3065" s="180"/>
      <c r="H3065" s="180"/>
      <c r="I3065" s="311" t="s">
        <v>270</v>
      </c>
      <c r="J3065" s="117"/>
    </row>
    <row r="3066" spans="1:10" ht="78.75" x14ac:dyDescent="0.2">
      <c r="A3066" s="157" t="s">
        <v>7737</v>
      </c>
      <c r="B3066" s="180" t="s">
        <v>4533</v>
      </c>
      <c r="C3066" s="180">
        <v>28600</v>
      </c>
      <c r="D3066" s="180"/>
      <c r="E3066" s="180" t="s">
        <v>8812</v>
      </c>
      <c r="F3066" s="180"/>
      <c r="G3066" s="180"/>
      <c r="H3066" s="180"/>
      <c r="I3066" s="311" t="s">
        <v>270</v>
      </c>
      <c r="J3066" s="117"/>
    </row>
    <row r="3067" spans="1:10" ht="78.75" x14ac:dyDescent="0.2">
      <c r="A3067" s="157" t="s">
        <v>7738</v>
      </c>
      <c r="B3067" s="180" t="s">
        <v>4533</v>
      </c>
      <c r="C3067" s="180">
        <v>28600</v>
      </c>
      <c r="D3067" s="180"/>
      <c r="E3067" s="180" t="s">
        <v>8812</v>
      </c>
      <c r="F3067" s="180"/>
      <c r="G3067" s="180"/>
      <c r="H3067" s="180"/>
      <c r="I3067" s="311" t="s">
        <v>270</v>
      </c>
      <c r="J3067" s="117"/>
    </row>
    <row r="3068" spans="1:10" ht="78.75" x14ac:dyDescent="0.2">
      <c r="A3068" s="157" t="s">
        <v>7739</v>
      </c>
      <c r="B3068" s="180" t="s">
        <v>4533</v>
      </c>
      <c r="C3068" s="180">
        <v>28600</v>
      </c>
      <c r="D3068" s="180"/>
      <c r="E3068" s="180" t="s">
        <v>8812</v>
      </c>
      <c r="F3068" s="180"/>
      <c r="G3068" s="180"/>
      <c r="H3068" s="180"/>
      <c r="I3068" s="311" t="s">
        <v>270</v>
      </c>
      <c r="J3068" s="117"/>
    </row>
    <row r="3069" spans="1:10" ht="47.25" x14ac:dyDescent="0.2">
      <c r="A3069" s="157" t="s">
        <v>7740</v>
      </c>
      <c r="B3069" s="180" t="s">
        <v>4534</v>
      </c>
      <c r="C3069" s="180">
        <v>41700</v>
      </c>
      <c r="D3069" s="180"/>
      <c r="E3069" s="180" t="s">
        <v>8812</v>
      </c>
      <c r="F3069" s="180"/>
      <c r="G3069" s="180"/>
      <c r="H3069" s="180"/>
      <c r="I3069" s="311" t="s">
        <v>270</v>
      </c>
      <c r="J3069" s="117"/>
    </row>
    <row r="3070" spans="1:10" ht="47.25" x14ac:dyDescent="0.2">
      <c r="A3070" s="157" t="s">
        <v>7741</v>
      </c>
      <c r="B3070" s="180" t="s">
        <v>4535</v>
      </c>
      <c r="C3070" s="180">
        <v>35200</v>
      </c>
      <c r="D3070" s="180"/>
      <c r="E3070" s="180" t="s">
        <v>8812</v>
      </c>
      <c r="F3070" s="180"/>
      <c r="G3070" s="180"/>
      <c r="H3070" s="180"/>
      <c r="I3070" s="311" t="s">
        <v>270</v>
      </c>
      <c r="J3070" s="117"/>
    </row>
    <row r="3071" spans="1:10" ht="47.25" x14ac:dyDescent="0.2">
      <c r="A3071" s="157" t="s">
        <v>7742</v>
      </c>
      <c r="B3071" s="180" t="s">
        <v>4536</v>
      </c>
      <c r="C3071" s="180">
        <v>24800</v>
      </c>
      <c r="D3071" s="180"/>
      <c r="E3071" s="180" t="s">
        <v>8812</v>
      </c>
      <c r="F3071" s="180"/>
      <c r="G3071" s="180"/>
      <c r="H3071" s="180"/>
      <c r="I3071" s="311" t="s">
        <v>270</v>
      </c>
      <c r="J3071" s="117"/>
    </row>
    <row r="3072" spans="1:10" ht="47.25" x14ac:dyDescent="0.2">
      <c r="A3072" s="157" t="s">
        <v>7743</v>
      </c>
      <c r="B3072" s="180" t="s">
        <v>4537</v>
      </c>
      <c r="C3072" s="180">
        <v>30800</v>
      </c>
      <c r="D3072" s="180"/>
      <c r="E3072" s="180" t="s">
        <v>8812</v>
      </c>
      <c r="F3072" s="180"/>
      <c r="G3072" s="180"/>
      <c r="H3072" s="180"/>
      <c r="I3072" s="311" t="s">
        <v>270</v>
      </c>
      <c r="J3072" s="117"/>
    </row>
    <row r="3073" spans="1:10" ht="63" x14ac:dyDescent="0.2">
      <c r="A3073" s="157" t="s">
        <v>7744</v>
      </c>
      <c r="B3073" s="180" t="s">
        <v>4538</v>
      </c>
      <c r="C3073" s="180">
        <v>86500</v>
      </c>
      <c r="D3073" s="180"/>
      <c r="E3073" s="180" t="s">
        <v>8812</v>
      </c>
      <c r="F3073" s="180"/>
      <c r="G3073" s="180"/>
      <c r="H3073" s="180"/>
      <c r="I3073" s="311" t="s">
        <v>270</v>
      </c>
      <c r="J3073" s="117"/>
    </row>
    <row r="3074" spans="1:10" ht="63" x14ac:dyDescent="0.2">
      <c r="A3074" s="157" t="s">
        <v>7745</v>
      </c>
      <c r="B3074" s="180" t="s">
        <v>4539</v>
      </c>
      <c r="C3074" s="180">
        <v>26800</v>
      </c>
      <c r="D3074" s="180"/>
      <c r="E3074" s="180" t="s">
        <v>8812</v>
      </c>
      <c r="F3074" s="180"/>
      <c r="G3074" s="180"/>
      <c r="H3074" s="180"/>
      <c r="I3074" s="311" t="s">
        <v>270</v>
      </c>
      <c r="J3074" s="117"/>
    </row>
    <row r="3075" spans="1:10" ht="63" x14ac:dyDescent="0.2">
      <c r="A3075" s="157" t="s">
        <v>7746</v>
      </c>
      <c r="B3075" s="180" t="s">
        <v>4539</v>
      </c>
      <c r="C3075" s="180">
        <v>26800</v>
      </c>
      <c r="D3075" s="180"/>
      <c r="E3075" s="180" t="s">
        <v>8812</v>
      </c>
      <c r="F3075" s="180"/>
      <c r="G3075" s="180"/>
      <c r="H3075" s="180"/>
      <c r="I3075" s="311" t="s">
        <v>270</v>
      </c>
      <c r="J3075" s="117"/>
    </row>
    <row r="3076" spans="1:10" ht="63" x14ac:dyDescent="0.2">
      <c r="A3076" s="157" t="s">
        <v>7747</v>
      </c>
      <c r="B3076" s="180" t="s">
        <v>4539</v>
      </c>
      <c r="C3076" s="180">
        <v>26800</v>
      </c>
      <c r="D3076" s="180"/>
      <c r="E3076" s="180" t="s">
        <v>8812</v>
      </c>
      <c r="F3076" s="180"/>
      <c r="G3076" s="180"/>
      <c r="H3076" s="180"/>
      <c r="I3076" s="311" t="s">
        <v>270</v>
      </c>
      <c r="J3076" s="117"/>
    </row>
    <row r="3077" spans="1:10" ht="63" x14ac:dyDescent="0.2">
      <c r="A3077" s="157" t="s">
        <v>7748</v>
      </c>
      <c r="B3077" s="180" t="s">
        <v>4539</v>
      </c>
      <c r="C3077" s="180">
        <v>26800</v>
      </c>
      <c r="D3077" s="180"/>
      <c r="E3077" s="180" t="s">
        <v>8812</v>
      </c>
      <c r="F3077" s="180"/>
      <c r="G3077" s="180"/>
      <c r="H3077" s="180"/>
      <c r="I3077" s="311" t="s">
        <v>270</v>
      </c>
      <c r="J3077" s="117"/>
    </row>
    <row r="3078" spans="1:10" x14ac:dyDescent="0.2">
      <c r="A3078" s="157" t="s">
        <v>7748</v>
      </c>
      <c r="B3078" s="180" t="s">
        <v>4540</v>
      </c>
      <c r="C3078" s="180">
        <v>27500</v>
      </c>
      <c r="D3078" s="180"/>
      <c r="E3078" s="180" t="s">
        <v>8812</v>
      </c>
      <c r="F3078" s="180"/>
      <c r="G3078" s="180"/>
      <c r="H3078" s="180"/>
      <c r="I3078" s="311" t="s">
        <v>270</v>
      </c>
      <c r="J3078" s="117"/>
    </row>
    <row r="3079" spans="1:10" ht="78.75" x14ac:dyDescent="0.2">
      <c r="A3079" s="157" t="s">
        <v>7749</v>
      </c>
      <c r="B3079" s="180" t="s">
        <v>4541</v>
      </c>
      <c r="C3079" s="180">
        <v>84600</v>
      </c>
      <c r="D3079" s="180"/>
      <c r="E3079" s="180" t="s">
        <v>8812</v>
      </c>
      <c r="F3079" s="180"/>
      <c r="G3079" s="180"/>
      <c r="H3079" s="180"/>
      <c r="I3079" s="311" t="s">
        <v>270</v>
      </c>
      <c r="J3079" s="117"/>
    </row>
    <row r="3080" spans="1:10" ht="63" x14ac:dyDescent="0.2">
      <c r="A3080" s="157" t="s">
        <v>7750</v>
      </c>
      <c r="B3080" s="180" t="s">
        <v>4542</v>
      </c>
      <c r="C3080" s="180">
        <v>85400</v>
      </c>
      <c r="D3080" s="180"/>
      <c r="E3080" s="180" t="s">
        <v>8812</v>
      </c>
      <c r="F3080" s="180"/>
      <c r="G3080" s="180"/>
      <c r="H3080" s="180"/>
      <c r="I3080" s="311" t="s">
        <v>270</v>
      </c>
      <c r="J3080" s="117"/>
    </row>
    <row r="3081" spans="1:10" ht="47.25" x14ac:dyDescent="0.2">
      <c r="A3081" s="157" t="s">
        <v>7751</v>
      </c>
      <c r="B3081" s="180" t="s">
        <v>4543</v>
      </c>
      <c r="C3081" s="180">
        <v>77100</v>
      </c>
      <c r="D3081" s="180"/>
      <c r="E3081" s="180" t="s">
        <v>8812</v>
      </c>
      <c r="F3081" s="180"/>
      <c r="G3081" s="180"/>
      <c r="H3081" s="180"/>
      <c r="I3081" s="311" t="s">
        <v>270</v>
      </c>
      <c r="J3081" s="117"/>
    </row>
    <row r="3082" spans="1:10" ht="63" x14ac:dyDescent="0.2">
      <c r="A3082" s="157" t="s">
        <v>7752</v>
      </c>
      <c r="B3082" s="180" t="s">
        <v>4544</v>
      </c>
      <c r="C3082" s="180">
        <v>87600</v>
      </c>
      <c r="D3082" s="180"/>
      <c r="E3082" s="180" t="s">
        <v>8812</v>
      </c>
      <c r="F3082" s="180"/>
      <c r="G3082" s="180"/>
      <c r="H3082" s="180"/>
      <c r="I3082" s="311" t="s">
        <v>270</v>
      </c>
      <c r="J3082" s="117"/>
    </row>
    <row r="3083" spans="1:10" ht="31.5" x14ac:dyDescent="0.2">
      <c r="A3083" s="157" t="s">
        <v>7753</v>
      </c>
      <c r="B3083" s="180" t="s">
        <v>4545</v>
      </c>
      <c r="C3083" s="180">
        <v>23300</v>
      </c>
      <c r="D3083" s="180"/>
      <c r="E3083" s="180" t="s">
        <v>8812</v>
      </c>
      <c r="F3083" s="180"/>
      <c r="G3083" s="180"/>
      <c r="H3083" s="180"/>
      <c r="I3083" s="311" t="s">
        <v>270</v>
      </c>
      <c r="J3083" s="117"/>
    </row>
    <row r="3084" spans="1:10" ht="31.5" x14ac:dyDescent="0.2">
      <c r="A3084" s="157" t="s">
        <v>7754</v>
      </c>
      <c r="B3084" s="180" t="s">
        <v>4545</v>
      </c>
      <c r="C3084" s="180">
        <v>23300</v>
      </c>
      <c r="D3084" s="180"/>
      <c r="E3084" s="180" t="s">
        <v>8812</v>
      </c>
      <c r="F3084" s="180"/>
      <c r="G3084" s="180"/>
      <c r="H3084" s="180"/>
      <c r="I3084" s="311" t="s">
        <v>270</v>
      </c>
      <c r="J3084" s="117"/>
    </row>
    <row r="3085" spans="1:10" ht="31.5" x14ac:dyDescent="0.2">
      <c r="A3085" s="157" t="s">
        <v>7755</v>
      </c>
      <c r="B3085" s="180" t="s">
        <v>4546</v>
      </c>
      <c r="C3085" s="180">
        <v>16600</v>
      </c>
      <c r="D3085" s="180"/>
      <c r="E3085" s="180" t="s">
        <v>8812</v>
      </c>
      <c r="F3085" s="180"/>
      <c r="G3085" s="180"/>
      <c r="H3085" s="180"/>
      <c r="I3085" s="311" t="s">
        <v>270</v>
      </c>
      <c r="J3085" s="117"/>
    </row>
    <row r="3086" spans="1:10" ht="47.25" x14ac:dyDescent="0.2">
      <c r="A3086" s="157" t="s">
        <v>7756</v>
      </c>
      <c r="B3086" s="180" t="s">
        <v>4547</v>
      </c>
      <c r="C3086" s="180">
        <v>20100</v>
      </c>
      <c r="D3086" s="180"/>
      <c r="E3086" s="180" t="s">
        <v>8812</v>
      </c>
      <c r="F3086" s="180"/>
      <c r="G3086" s="180"/>
      <c r="H3086" s="180"/>
      <c r="I3086" s="311" t="s">
        <v>270</v>
      </c>
      <c r="J3086" s="117"/>
    </row>
    <row r="3087" spans="1:10" ht="47.25" x14ac:dyDescent="0.2">
      <c r="A3087" s="157" t="s">
        <v>7757</v>
      </c>
      <c r="B3087" s="180" t="s">
        <v>4547</v>
      </c>
      <c r="C3087" s="180">
        <v>15700</v>
      </c>
      <c r="D3087" s="180"/>
      <c r="E3087" s="180" t="s">
        <v>8812</v>
      </c>
      <c r="F3087" s="180"/>
      <c r="G3087" s="180"/>
      <c r="H3087" s="180"/>
      <c r="I3087" s="311" t="s">
        <v>270</v>
      </c>
      <c r="J3087" s="117"/>
    </row>
    <row r="3088" spans="1:10" ht="47.25" x14ac:dyDescent="0.2">
      <c r="A3088" s="157" t="s">
        <v>7758</v>
      </c>
      <c r="B3088" s="180" t="s">
        <v>4548</v>
      </c>
      <c r="C3088" s="180">
        <v>91700</v>
      </c>
      <c r="D3088" s="180"/>
      <c r="E3088" s="180" t="s">
        <v>8812</v>
      </c>
      <c r="F3088" s="180"/>
      <c r="G3088" s="180"/>
      <c r="H3088" s="180"/>
      <c r="I3088" s="311" t="s">
        <v>270</v>
      </c>
      <c r="J3088" s="117"/>
    </row>
    <row r="3089" spans="1:10" ht="63" x14ac:dyDescent="0.2">
      <c r="A3089" s="157" t="s">
        <v>7759</v>
      </c>
      <c r="B3089" s="180" t="s">
        <v>4549</v>
      </c>
      <c r="C3089" s="180">
        <v>23900</v>
      </c>
      <c r="D3089" s="180"/>
      <c r="E3089" s="180" t="s">
        <v>8812</v>
      </c>
      <c r="F3089" s="180"/>
      <c r="G3089" s="180"/>
      <c r="H3089" s="180"/>
      <c r="I3089" s="311" t="s">
        <v>270</v>
      </c>
      <c r="J3089" s="117"/>
    </row>
    <row r="3090" spans="1:10" ht="63" x14ac:dyDescent="0.2">
      <c r="A3090" s="157" t="s">
        <v>7760</v>
      </c>
      <c r="B3090" s="180" t="s">
        <v>4550</v>
      </c>
      <c r="C3090" s="180">
        <v>46800</v>
      </c>
      <c r="D3090" s="180"/>
      <c r="E3090" s="180" t="s">
        <v>8812</v>
      </c>
      <c r="F3090" s="180"/>
      <c r="G3090" s="180"/>
      <c r="H3090" s="180"/>
      <c r="I3090" s="311" t="s">
        <v>270</v>
      </c>
      <c r="J3090" s="117"/>
    </row>
    <row r="3091" spans="1:10" ht="31.5" x14ac:dyDescent="0.2">
      <c r="A3091" s="157" t="s">
        <v>7761</v>
      </c>
      <c r="B3091" s="180" t="s">
        <v>4551</v>
      </c>
      <c r="C3091" s="180">
        <v>19000</v>
      </c>
      <c r="D3091" s="180"/>
      <c r="E3091" s="180" t="s">
        <v>8812</v>
      </c>
      <c r="F3091" s="180"/>
      <c r="G3091" s="180"/>
      <c r="H3091" s="180"/>
      <c r="I3091" s="311" t="s">
        <v>270</v>
      </c>
      <c r="J3091" s="117"/>
    </row>
    <row r="3092" spans="1:10" ht="31.5" x14ac:dyDescent="0.2">
      <c r="A3092" s="157" t="s">
        <v>7762</v>
      </c>
      <c r="B3092" s="180" t="s">
        <v>4551</v>
      </c>
      <c r="C3092" s="180">
        <v>19000</v>
      </c>
      <c r="D3092" s="180"/>
      <c r="E3092" s="180" t="s">
        <v>8812</v>
      </c>
      <c r="F3092" s="180"/>
      <c r="G3092" s="180"/>
      <c r="H3092" s="180"/>
      <c r="I3092" s="311" t="s">
        <v>270</v>
      </c>
      <c r="J3092" s="117"/>
    </row>
    <row r="3093" spans="1:10" ht="31.5" x14ac:dyDescent="0.2">
      <c r="A3093" s="157" t="s">
        <v>7763</v>
      </c>
      <c r="B3093" s="180" t="s">
        <v>4551</v>
      </c>
      <c r="C3093" s="180">
        <v>19000</v>
      </c>
      <c r="D3093" s="180"/>
      <c r="E3093" s="180" t="s">
        <v>8812</v>
      </c>
      <c r="F3093" s="180"/>
      <c r="G3093" s="180"/>
      <c r="H3093" s="180"/>
      <c r="I3093" s="311" t="s">
        <v>270</v>
      </c>
      <c r="J3093" s="117"/>
    </row>
    <row r="3094" spans="1:10" ht="31.5" x14ac:dyDescent="0.2">
      <c r="A3094" s="157" t="s">
        <v>7764</v>
      </c>
      <c r="B3094" s="180" t="s">
        <v>4551</v>
      </c>
      <c r="C3094" s="180">
        <v>19000</v>
      </c>
      <c r="D3094" s="180"/>
      <c r="E3094" s="180" t="s">
        <v>8812</v>
      </c>
      <c r="F3094" s="180"/>
      <c r="G3094" s="180"/>
      <c r="H3094" s="180"/>
      <c r="I3094" s="311" t="s">
        <v>270</v>
      </c>
      <c r="J3094" s="117"/>
    </row>
    <row r="3095" spans="1:10" ht="47.25" x14ac:dyDescent="0.2">
      <c r="A3095" s="157" t="s">
        <v>7765</v>
      </c>
      <c r="B3095" s="180" t="s">
        <v>4552</v>
      </c>
      <c r="C3095" s="180">
        <v>35903.31</v>
      </c>
      <c r="D3095" s="180"/>
      <c r="E3095" s="180" t="s">
        <v>8812</v>
      </c>
      <c r="F3095" s="180"/>
      <c r="G3095" s="180"/>
      <c r="H3095" s="180"/>
      <c r="I3095" s="311" t="s">
        <v>270</v>
      </c>
      <c r="J3095" s="117"/>
    </row>
    <row r="3096" spans="1:10" ht="63" x14ac:dyDescent="0.2">
      <c r="A3096" s="157" t="s">
        <v>7766</v>
      </c>
      <c r="B3096" s="180" t="s">
        <v>4553</v>
      </c>
      <c r="C3096" s="180">
        <v>55714.29</v>
      </c>
      <c r="D3096" s="180"/>
      <c r="E3096" s="180" t="s">
        <v>8812</v>
      </c>
      <c r="F3096" s="180"/>
      <c r="G3096" s="180"/>
      <c r="H3096" s="180"/>
      <c r="I3096" s="311" t="s">
        <v>270</v>
      </c>
      <c r="J3096" s="117"/>
    </row>
    <row r="3097" spans="1:10" ht="63" x14ac:dyDescent="0.2">
      <c r="A3097" s="157" t="s">
        <v>7767</v>
      </c>
      <c r="B3097" s="180" t="s">
        <v>4553</v>
      </c>
      <c r="C3097" s="180">
        <v>55714.29</v>
      </c>
      <c r="D3097" s="180"/>
      <c r="E3097" s="180" t="s">
        <v>8812</v>
      </c>
      <c r="F3097" s="180"/>
      <c r="G3097" s="180"/>
      <c r="H3097" s="180"/>
      <c r="I3097" s="311" t="s">
        <v>270</v>
      </c>
      <c r="J3097" s="117"/>
    </row>
    <row r="3098" spans="1:10" ht="63" x14ac:dyDescent="0.2">
      <c r="A3098" s="157" t="s">
        <v>7768</v>
      </c>
      <c r="B3098" s="180" t="s">
        <v>4553</v>
      </c>
      <c r="C3098" s="180">
        <v>55714.29</v>
      </c>
      <c r="D3098" s="180"/>
      <c r="E3098" s="180" t="s">
        <v>8812</v>
      </c>
      <c r="F3098" s="180"/>
      <c r="G3098" s="180"/>
      <c r="H3098" s="180"/>
      <c r="I3098" s="311" t="s">
        <v>270</v>
      </c>
      <c r="J3098" s="117"/>
    </row>
    <row r="3099" spans="1:10" ht="63" x14ac:dyDescent="0.2">
      <c r="A3099" s="157" t="s">
        <v>7769</v>
      </c>
      <c r="B3099" s="180" t="s">
        <v>4553</v>
      </c>
      <c r="C3099" s="180">
        <v>55714.29</v>
      </c>
      <c r="D3099" s="180"/>
      <c r="E3099" s="180" t="s">
        <v>8812</v>
      </c>
      <c r="F3099" s="180"/>
      <c r="G3099" s="180"/>
      <c r="H3099" s="180"/>
      <c r="I3099" s="311" t="s">
        <v>270</v>
      </c>
      <c r="J3099" s="117"/>
    </row>
    <row r="3100" spans="1:10" ht="63" x14ac:dyDescent="0.2">
      <c r="A3100" s="157" t="s">
        <v>7770</v>
      </c>
      <c r="B3100" s="180" t="s">
        <v>4553</v>
      </c>
      <c r="C3100" s="180">
        <v>58000</v>
      </c>
      <c r="D3100" s="180"/>
      <c r="E3100" s="180" t="s">
        <v>8812</v>
      </c>
      <c r="F3100" s="180"/>
      <c r="G3100" s="180"/>
      <c r="H3100" s="180"/>
      <c r="I3100" s="311" t="s">
        <v>270</v>
      </c>
      <c r="J3100" s="117"/>
    </row>
    <row r="3101" spans="1:10" ht="63" x14ac:dyDescent="0.2">
      <c r="A3101" s="157" t="s">
        <v>7771</v>
      </c>
      <c r="B3101" s="180" t="s">
        <v>4553</v>
      </c>
      <c r="C3101" s="180">
        <v>55714.29</v>
      </c>
      <c r="D3101" s="180"/>
      <c r="E3101" s="180" t="s">
        <v>8812</v>
      </c>
      <c r="F3101" s="180"/>
      <c r="G3101" s="180"/>
      <c r="H3101" s="180"/>
      <c r="I3101" s="311" t="s">
        <v>270</v>
      </c>
      <c r="J3101" s="117"/>
    </row>
    <row r="3102" spans="1:10" ht="63" x14ac:dyDescent="0.2">
      <c r="A3102" s="157" t="s">
        <v>7772</v>
      </c>
      <c r="B3102" s="180" t="s">
        <v>4553</v>
      </c>
      <c r="C3102" s="180">
        <v>55714.29</v>
      </c>
      <c r="D3102" s="180"/>
      <c r="E3102" s="180" t="s">
        <v>8812</v>
      </c>
      <c r="F3102" s="180"/>
      <c r="G3102" s="180"/>
      <c r="H3102" s="180"/>
      <c r="I3102" s="311" t="s">
        <v>270</v>
      </c>
      <c r="J3102" s="117"/>
    </row>
    <row r="3103" spans="1:10" ht="63" x14ac:dyDescent="0.2">
      <c r="A3103" s="157" t="s">
        <v>7773</v>
      </c>
      <c r="B3103" s="180" t="s">
        <v>4553</v>
      </c>
      <c r="C3103" s="180">
        <v>55714.29</v>
      </c>
      <c r="D3103" s="180"/>
      <c r="E3103" s="180" t="s">
        <v>8812</v>
      </c>
      <c r="F3103" s="180"/>
      <c r="G3103" s="180"/>
      <c r="H3103" s="180"/>
      <c r="I3103" s="311" t="s">
        <v>270</v>
      </c>
      <c r="J3103" s="117"/>
    </row>
    <row r="3104" spans="1:10" ht="63" x14ac:dyDescent="0.2">
      <c r="A3104" s="157" t="s">
        <v>7774</v>
      </c>
      <c r="B3104" s="180" t="s">
        <v>4553</v>
      </c>
      <c r="C3104" s="180">
        <v>55714.29</v>
      </c>
      <c r="D3104" s="180"/>
      <c r="E3104" s="180" t="s">
        <v>8812</v>
      </c>
      <c r="F3104" s="180"/>
      <c r="G3104" s="180"/>
      <c r="H3104" s="180"/>
      <c r="I3104" s="311" t="s">
        <v>270</v>
      </c>
      <c r="J3104" s="117"/>
    </row>
    <row r="3105" spans="1:10" ht="63" x14ac:dyDescent="0.2">
      <c r="A3105" s="157" t="s">
        <v>7775</v>
      </c>
      <c r="B3105" s="180" t="s">
        <v>4553</v>
      </c>
      <c r="C3105" s="180">
        <v>55714.29</v>
      </c>
      <c r="D3105" s="180"/>
      <c r="E3105" s="180" t="s">
        <v>8812</v>
      </c>
      <c r="F3105" s="180"/>
      <c r="G3105" s="180"/>
      <c r="H3105" s="180"/>
      <c r="I3105" s="311" t="s">
        <v>270</v>
      </c>
      <c r="J3105" s="117"/>
    </row>
    <row r="3106" spans="1:10" ht="63" x14ac:dyDescent="0.2">
      <c r="A3106" s="157" t="s">
        <v>7776</v>
      </c>
      <c r="B3106" s="180" t="s">
        <v>4553</v>
      </c>
      <c r="C3106" s="180">
        <v>58000</v>
      </c>
      <c r="D3106" s="180"/>
      <c r="E3106" s="180" t="s">
        <v>8812</v>
      </c>
      <c r="F3106" s="180"/>
      <c r="G3106" s="180"/>
      <c r="H3106" s="180"/>
      <c r="I3106" s="311" t="s">
        <v>270</v>
      </c>
      <c r="J3106" s="117"/>
    </row>
    <row r="3107" spans="1:10" ht="63" x14ac:dyDescent="0.2">
      <c r="A3107" s="157" t="s">
        <v>7777</v>
      </c>
      <c r="B3107" s="180" t="s">
        <v>4553</v>
      </c>
      <c r="C3107" s="180">
        <v>58000</v>
      </c>
      <c r="D3107" s="180"/>
      <c r="E3107" s="180" t="s">
        <v>8812</v>
      </c>
      <c r="F3107" s="180"/>
      <c r="G3107" s="180"/>
      <c r="H3107" s="180"/>
      <c r="I3107" s="311" t="s">
        <v>270</v>
      </c>
      <c r="J3107" s="117"/>
    </row>
    <row r="3108" spans="1:10" ht="63" x14ac:dyDescent="0.2">
      <c r="A3108" s="157" t="s">
        <v>7778</v>
      </c>
      <c r="B3108" s="180" t="s">
        <v>4553</v>
      </c>
      <c r="C3108" s="180">
        <v>58000</v>
      </c>
      <c r="D3108" s="180"/>
      <c r="E3108" s="180" t="s">
        <v>8812</v>
      </c>
      <c r="F3108" s="180"/>
      <c r="G3108" s="180"/>
      <c r="H3108" s="180"/>
      <c r="I3108" s="311" t="s">
        <v>270</v>
      </c>
      <c r="J3108" s="117"/>
    </row>
    <row r="3109" spans="1:10" ht="63" x14ac:dyDescent="0.2">
      <c r="A3109" s="157" t="s">
        <v>7779</v>
      </c>
      <c r="B3109" s="180" t="s">
        <v>4553</v>
      </c>
      <c r="C3109" s="180">
        <v>55714.29</v>
      </c>
      <c r="D3109" s="180"/>
      <c r="E3109" s="180" t="s">
        <v>8812</v>
      </c>
      <c r="F3109" s="180"/>
      <c r="G3109" s="180"/>
      <c r="H3109" s="180"/>
      <c r="I3109" s="311" t="s">
        <v>270</v>
      </c>
      <c r="J3109" s="117"/>
    </row>
    <row r="3110" spans="1:10" ht="63" x14ac:dyDescent="0.2">
      <c r="A3110" s="157" t="s">
        <v>7780</v>
      </c>
      <c r="B3110" s="180" t="s">
        <v>4553</v>
      </c>
      <c r="C3110" s="180">
        <v>55714.29</v>
      </c>
      <c r="D3110" s="180"/>
      <c r="E3110" s="180" t="s">
        <v>8812</v>
      </c>
      <c r="F3110" s="180"/>
      <c r="G3110" s="180"/>
      <c r="H3110" s="180"/>
      <c r="I3110" s="311" t="s">
        <v>270</v>
      </c>
      <c r="J3110" s="117"/>
    </row>
    <row r="3111" spans="1:10" ht="63" x14ac:dyDescent="0.2">
      <c r="A3111" s="157" t="s">
        <v>7781</v>
      </c>
      <c r="B3111" s="180" t="s">
        <v>4553</v>
      </c>
      <c r="C3111" s="180">
        <v>55714.29</v>
      </c>
      <c r="D3111" s="180"/>
      <c r="E3111" s="180" t="s">
        <v>8812</v>
      </c>
      <c r="F3111" s="180"/>
      <c r="G3111" s="180"/>
      <c r="H3111" s="180"/>
      <c r="I3111" s="311" t="s">
        <v>270</v>
      </c>
      <c r="J3111" s="117"/>
    </row>
    <row r="3112" spans="1:10" ht="63" x14ac:dyDescent="0.2">
      <c r="A3112" s="157" t="s">
        <v>7782</v>
      </c>
      <c r="B3112" s="180" t="s">
        <v>4553</v>
      </c>
      <c r="C3112" s="180">
        <v>58000</v>
      </c>
      <c r="D3112" s="180"/>
      <c r="E3112" s="180" t="s">
        <v>8812</v>
      </c>
      <c r="F3112" s="180"/>
      <c r="G3112" s="180"/>
      <c r="H3112" s="180"/>
      <c r="I3112" s="311" t="s">
        <v>270</v>
      </c>
      <c r="J3112" s="117"/>
    </row>
    <row r="3113" spans="1:10" ht="63" x14ac:dyDescent="0.2">
      <c r="A3113" s="157" t="s">
        <v>7783</v>
      </c>
      <c r="B3113" s="180" t="s">
        <v>4553</v>
      </c>
      <c r="C3113" s="180">
        <v>55714.29</v>
      </c>
      <c r="D3113" s="180"/>
      <c r="E3113" s="180" t="s">
        <v>8812</v>
      </c>
      <c r="F3113" s="180"/>
      <c r="G3113" s="180"/>
      <c r="H3113" s="180"/>
      <c r="I3113" s="311" t="s">
        <v>270</v>
      </c>
      <c r="J3113" s="117"/>
    </row>
    <row r="3114" spans="1:10" ht="63" x14ac:dyDescent="0.2">
      <c r="A3114" s="157" t="s">
        <v>7784</v>
      </c>
      <c r="B3114" s="180" t="s">
        <v>4553</v>
      </c>
      <c r="C3114" s="180">
        <v>55714.29</v>
      </c>
      <c r="D3114" s="180"/>
      <c r="E3114" s="180" t="s">
        <v>8812</v>
      </c>
      <c r="F3114" s="180"/>
      <c r="G3114" s="180"/>
      <c r="H3114" s="180"/>
      <c r="I3114" s="311" t="s">
        <v>270</v>
      </c>
      <c r="J3114" s="117"/>
    </row>
    <row r="3115" spans="1:10" ht="31.5" x14ac:dyDescent="0.2">
      <c r="A3115" s="157" t="s">
        <v>7785</v>
      </c>
      <c r="B3115" s="180" t="s">
        <v>4554</v>
      </c>
      <c r="C3115" s="180">
        <v>66153.850000000006</v>
      </c>
      <c r="D3115" s="180"/>
      <c r="E3115" s="180" t="s">
        <v>8812</v>
      </c>
      <c r="F3115" s="180"/>
      <c r="G3115" s="180"/>
      <c r="H3115" s="180"/>
      <c r="I3115" s="311" t="s">
        <v>270</v>
      </c>
      <c r="J3115" s="117"/>
    </row>
    <row r="3116" spans="1:10" ht="31.5" x14ac:dyDescent="0.2">
      <c r="A3116" s="157" t="s">
        <v>7786</v>
      </c>
      <c r="B3116" s="180" t="s">
        <v>4554</v>
      </c>
      <c r="C3116" s="180">
        <v>66153.850000000006</v>
      </c>
      <c r="D3116" s="180"/>
      <c r="E3116" s="180" t="s">
        <v>8812</v>
      </c>
      <c r="F3116" s="180"/>
      <c r="G3116" s="180"/>
      <c r="H3116" s="180"/>
      <c r="I3116" s="311" t="s">
        <v>270</v>
      </c>
      <c r="J3116" s="117"/>
    </row>
    <row r="3117" spans="1:10" ht="31.5" x14ac:dyDescent="0.2">
      <c r="A3117" s="157" t="s">
        <v>7787</v>
      </c>
      <c r="B3117" s="180" t="s">
        <v>4554</v>
      </c>
      <c r="C3117" s="180">
        <v>66153.850000000006</v>
      </c>
      <c r="D3117" s="180"/>
      <c r="E3117" s="180" t="s">
        <v>8812</v>
      </c>
      <c r="F3117" s="180"/>
      <c r="G3117" s="180"/>
      <c r="H3117" s="180"/>
      <c r="I3117" s="311" t="s">
        <v>270</v>
      </c>
      <c r="J3117" s="117"/>
    </row>
    <row r="3118" spans="1:10" ht="31.5" x14ac:dyDescent="0.2">
      <c r="A3118" s="157" t="s">
        <v>7788</v>
      </c>
      <c r="B3118" s="180" t="s">
        <v>4554</v>
      </c>
      <c r="C3118" s="180">
        <v>66153.850000000006</v>
      </c>
      <c r="D3118" s="180"/>
      <c r="E3118" s="180" t="s">
        <v>8812</v>
      </c>
      <c r="F3118" s="180"/>
      <c r="G3118" s="180"/>
      <c r="H3118" s="180"/>
      <c r="I3118" s="311" t="s">
        <v>270</v>
      </c>
      <c r="J3118" s="117"/>
    </row>
    <row r="3119" spans="1:10" ht="31.5" x14ac:dyDescent="0.2">
      <c r="A3119" s="157" t="s">
        <v>7789</v>
      </c>
      <c r="B3119" s="180" t="s">
        <v>4554</v>
      </c>
      <c r="C3119" s="180">
        <v>66153.850000000006</v>
      </c>
      <c r="D3119" s="180"/>
      <c r="E3119" s="180" t="s">
        <v>8812</v>
      </c>
      <c r="F3119" s="180"/>
      <c r="G3119" s="180"/>
      <c r="H3119" s="180"/>
      <c r="I3119" s="311" t="s">
        <v>270</v>
      </c>
      <c r="J3119" s="117"/>
    </row>
    <row r="3120" spans="1:10" ht="31.5" x14ac:dyDescent="0.2">
      <c r="A3120" s="157" t="s">
        <v>7790</v>
      </c>
      <c r="B3120" s="180" t="s">
        <v>4554</v>
      </c>
      <c r="C3120" s="180">
        <v>66153.850000000006</v>
      </c>
      <c r="D3120" s="180"/>
      <c r="E3120" s="180" t="s">
        <v>8812</v>
      </c>
      <c r="F3120" s="180"/>
      <c r="G3120" s="180"/>
      <c r="H3120" s="180"/>
      <c r="I3120" s="311" t="s">
        <v>270</v>
      </c>
      <c r="J3120" s="117"/>
    </row>
    <row r="3121" spans="1:10" ht="31.5" x14ac:dyDescent="0.2">
      <c r="A3121" s="157" t="s">
        <v>7791</v>
      </c>
      <c r="B3121" s="180" t="s">
        <v>4554</v>
      </c>
      <c r="C3121" s="180">
        <v>66153.850000000006</v>
      </c>
      <c r="D3121" s="180"/>
      <c r="E3121" s="180" t="s">
        <v>8812</v>
      </c>
      <c r="F3121" s="180"/>
      <c r="G3121" s="180"/>
      <c r="H3121" s="180"/>
      <c r="I3121" s="311" t="s">
        <v>270</v>
      </c>
      <c r="J3121" s="117"/>
    </row>
    <row r="3122" spans="1:10" ht="31.5" x14ac:dyDescent="0.2">
      <c r="A3122" s="157" t="s">
        <v>7792</v>
      </c>
      <c r="B3122" s="180" t="s">
        <v>4554</v>
      </c>
      <c r="C3122" s="180">
        <v>66153.850000000006</v>
      </c>
      <c r="D3122" s="180"/>
      <c r="E3122" s="180" t="s">
        <v>8812</v>
      </c>
      <c r="F3122" s="180"/>
      <c r="G3122" s="180"/>
      <c r="H3122" s="180"/>
      <c r="I3122" s="311" t="s">
        <v>270</v>
      </c>
      <c r="J3122" s="117"/>
    </row>
    <row r="3123" spans="1:10" ht="31.5" x14ac:dyDescent="0.2">
      <c r="A3123" s="157" t="s">
        <v>7793</v>
      </c>
      <c r="B3123" s="180" t="s">
        <v>4554</v>
      </c>
      <c r="C3123" s="180">
        <v>66153.850000000006</v>
      </c>
      <c r="D3123" s="180"/>
      <c r="E3123" s="180" t="s">
        <v>8812</v>
      </c>
      <c r="F3123" s="180"/>
      <c r="G3123" s="180"/>
      <c r="H3123" s="180"/>
      <c r="I3123" s="311" t="s">
        <v>270</v>
      </c>
      <c r="J3123" s="117"/>
    </row>
    <row r="3124" spans="1:10" ht="31.5" x14ac:dyDescent="0.2">
      <c r="A3124" s="157" t="s">
        <v>7794</v>
      </c>
      <c r="B3124" s="180" t="s">
        <v>4554</v>
      </c>
      <c r="C3124" s="180">
        <v>66153.850000000006</v>
      </c>
      <c r="D3124" s="180"/>
      <c r="E3124" s="180" t="s">
        <v>8812</v>
      </c>
      <c r="F3124" s="180"/>
      <c r="G3124" s="180"/>
      <c r="H3124" s="180"/>
      <c r="I3124" s="311" t="s">
        <v>270</v>
      </c>
      <c r="J3124" s="117"/>
    </row>
    <row r="3125" spans="1:10" ht="31.5" x14ac:dyDescent="0.2">
      <c r="A3125" s="157" t="s">
        <v>7795</v>
      </c>
      <c r="B3125" s="180" t="s">
        <v>4554</v>
      </c>
      <c r="C3125" s="180">
        <v>66153.850000000006</v>
      </c>
      <c r="D3125" s="180"/>
      <c r="E3125" s="180" t="s">
        <v>8812</v>
      </c>
      <c r="F3125" s="180"/>
      <c r="G3125" s="180"/>
      <c r="H3125" s="180"/>
      <c r="I3125" s="311" t="s">
        <v>270</v>
      </c>
      <c r="J3125" s="117"/>
    </row>
    <row r="3126" spans="1:10" ht="31.5" x14ac:dyDescent="0.2">
      <c r="A3126" s="157" t="s">
        <v>7796</v>
      </c>
      <c r="B3126" s="180" t="s">
        <v>4554</v>
      </c>
      <c r="C3126" s="180">
        <v>66153.850000000006</v>
      </c>
      <c r="D3126" s="180"/>
      <c r="E3126" s="180" t="s">
        <v>8812</v>
      </c>
      <c r="F3126" s="180"/>
      <c r="G3126" s="180"/>
      <c r="H3126" s="180"/>
      <c r="I3126" s="311" t="s">
        <v>270</v>
      </c>
      <c r="J3126" s="117"/>
    </row>
    <row r="3127" spans="1:10" ht="31.5" x14ac:dyDescent="0.2">
      <c r="A3127" s="157" t="s">
        <v>7797</v>
      </c>
      <c r="B3127" s="180" t="s">
        <v>4554</v>
      </c>
      <c r="C3127" s="180">
        <v>66153.850000000006</v>
      </c>
      <c r="D3127" s="180"/>
      <c r="E3127" s="180" t="s">
        <v>8812</v>
      </c>
      <c r="F3127" s="180"/>
      <c r="G3127" s="180"/>
      <c r="H3127" s="180"/>
      <c r="I3127" s="311" t="s">
        <v>270</v>
      </c>
      <c r="J3127" s="117"/>
    </row>
    <row r="3128" spans="1:10" ht="31.5" x14ac:dyDescent="0.2">
      <c r="A3128" s="157" t="s">
        <v>7798</v>
      </c>
      <c r="B3128" s="180" t="s">
        <v>4555</v>
      </c>
      <c r="C3128" s="180">
        <v>18156</v>
      </c>
      <c r="D3128" s="180"/>
      <c r="E3128" s="180" t="s">
        <v>8812</v>
      </c>
      <c r="F3128" s="180"/>
      <c r="G3128" s="180"/>
      <c r="H3128" s="180"/>
      <c r="I3128" s="311" t="s">
        <v>270</v>
      </c>
      <c r="J3128" s="117"/>
    </row>
    <row r="3129" spans="1:10" ht="47.25" x14ac:dyDescent="0.2">
      <c r="A3129" s="157" t="s">
        <v>7799</v>
      </c>
      <c r="B3129" s="180" t="s">
        <v>4556</v>
      </c>
      <c r="C3129" s="180">
        <v>64000</v>
      </c>
      <c r="D3129" s="180"/>
      <c r="E3129" s="180" t="s">
        <v>8812</v>
      </c>
      <c r="F3129" s="180"/>
      <c r="G3129" s="180"/>
      <c r="H3129" s="180"/>
      <c r="I3129" s="311" t="s">
        <v>270</v>
      </c>
      <c r="J3129" s="117"/>
    </row>
    <row r="3130" spans="1:10" ht="63" x14ac:dyDescent="0.2">
      <c r="A3130" s="157" t="s">
        <v>7800</v>
      </c>
      <c r="B3130" s="180" t="s">
        <v>4557</v>
      </c>
      <c r="C3130" s="180">
        <v>16800</v>
      </c>
      <c r="D3130" s="180"/>
      <c r="E3130" s="180" t="s">
        <v>8812</v>
      </c>
      <c r="F3130" s="180"/>
      <c r="G3130" s="180"/>
      <c r="H3130" s="180"/>
      <c r="I3130" s="311" t="s">
        <v>270</v>
      </c>
      <c r="J3130" s="117"/>
    </row>
    <row r="3131" spans="1:10" ht="47.25" x14ac:dyDescent="0.2">
      <c r="A3131" s="157" t="s">
        <v>7801</v>
      </c>
      <c r="B3131" s="180" t="s">
        <v>4558</v>
      </c>
      <c r="C3131" s="180">
        <v>29973.9</v>
      </c>
      <c r="D3131" s="180"/>
      <c r="E3131" s="180" t="s">
        <v>8812</v>
      </c>
      <c r="F3131" s="180"/>
      <c r="G3131" s="180"/>
      <c r="H3131" s="180"/>
      <c r="I3131" s="311" t="s">
        <v>270</v>
      </c>
      <c r="J3131" s="117"/>
    </row>
    <row r="3132" spans="1:10" x14ac:dyDescent="0.2">
      <c r="A3132" s="157" t="s">
        <v>7802</v>
      </c>
      <c r="B3132" s="180" t="s">
        <v>4559</v>
      </c>
      <c r="C3132" s="180">
        <v>184772.97</v>
      </c>
      <c r="D3132" s="180"/>
      <c r="E3132" s="180" t="s">
        <v>8812</v>
      </c>
      <c r="F3132" s="180"/>
      <c r="G3132" s="180"/>
      <c r="H3132" s="180"/>
      <c r="I3132" s="311" t="s">
        <v>270</v>
      </c>
      <c r="J3132" s="117"/>
    </row>
    <row r="3133" spans="1:10" x14ac:dyDescent="0.2">
      <c r="A3133" s="157" t="s">
        <v>7803</v>
      </c>
      <c r="B3133" s="180" t="s">
        <v>4560</v>
      </c>
      <c r="C3133" s="180">
        <v>190360</v>
      </c>
      <c r="D3133" s="180"/>
      <c r="E3133" s="180" t="s">
        <v>8812</v>
      </c>
      <c r="F3133" s="180"/>
      <c r="G3133" s="180"/>
      <c r="H3133" s="180"/>
      <c r="I3133" s="311" t="s">
        <v>270</v>
      </c>
      <c r="J3133" s="117"/>
    </row>
    <row r="3134" spans="1:10" ht="31.5" x14ac:dyDescent="0.2">
      <c r="A3134" s="157" t="s">
        <v>7804</v>
      </c>
      <c r="B3134" s="180" t="s">
        <v>4561</v>
      </c>
      <c r="C3134" s="180">
        <v>19800</v>
      </c>
      <c r="D3134" s="180"/>
      <c r="E3134" s="180" t="s">
        <v>8812</v>
      </c>
      <c r="F3134" s="180"/>
      <c r="G3134" s="180"/>
      <c r="H3134" s="180"/>
      <c r="I3134" s="311" t="s">
        <v>270</v>
      </c>
      <c r="J3134" s="117"/>
    </row>
    <row r="3135" spans="1:10" ht="31.5" x14ac:dyDescent="0.2">
      <c r="A3135" s="157" t="s">
        <v>7805</v>
      </c>
      <c r="B3135" s="180" t="s">
        <v>4561</v>
      </c>
      <c r="C3135" s="180">
        <v>19800</v>
      </c>
      <c r="D3135" s="180"/>
      <c r="E3135" s="180" t="s">
        <v>8812</v>
      </c>
      <c r="F3135" s="180"/>
      <c r="G3135" s="180"/>
      <c r="H3135" s="180"/>
      <c r="I3135" s="311" t="s">
        <v>270</v>
      </c>
      <c r="J3135" s="117"/>
    </row>
    <row r="3136" spans="1:10" ht="31.5" x14ac:dyDescent="0.2">
      <c r="A3136" s="157" t="s">
        <v>7806</v>
      </c>
      <c r="B3136" s="180" t="s">
        <v>4561</v>
      </c>
      <c r="C3136" s="180">
        <v>19800</v>
      </c>
      <c r="D3136" s="180"/>
      <c r="E3136" s="180" t="s">
        <v>8812</v>
      </c>
      <c r="F3136" s="180"/>
      <c r="G3136" s="180"/>
      <c r="H3136" s="180"/>
      <c r="I3136" s="311" t="s">
        <v>270</v>
      </c>
      <c r="J3136" s="117"/>
    </row>
    <row r="3137" spans="1:10" ht="31.5" x14ac:dyDescent="0.2">
      <c r="A3137" s="157" t="s">
        <v>7807</v>
      </c>
      <c r="B3137" s="180" t="s">
        <v>4561</v>
      </c>
      <c r="C3137" s="180">
        <v>19800</v>
      </c>
      <c r="D3137" s="180"/>
      <c r="E3137" s="180" t="s">
        <v>8812</v>
      </c>
      <c r="F3137" s="180"/>
      <c r="G3137" s="180"/>
      <c r="H3137" s="180"/>
      <c r="I3137" s="311" t="s">
        <v>270</v>
      </c>
      <c r="J3137" s="117"/>
    </row>
    <row r="3138" spans="1:10" ht="31.5" x14ac:dyDescent="0.2">
      <c r="A3138" s="157" t="s">
        <v>7808</v>
      </c>
      <c r="B3138" s="180" t="s">
        <v>4561</v>
      </c>
      <c r="C3138" s="180">
        <v>19800</v>
      </c>
      <c r="D3138" s="180"/>
      <c r="E3138" s="180" t="s">
        <v>8812</v>
      </c>
      <c r="F3138" s="180"/>
      <c r="G3138" s="180"/>
      <c r="H3138" s="180"/>
      <c r="I3138" s="311" t="s">
        <v>270</v>
      </c>
      <c r="J3138" s="117"/>
    </row>
    <row r="3139" spans="1:10" ht="31.5" x14ac:dyDescent="0.2">
      <c r="A3139" s="157" t="s">
        <v>7809</v>
      </c>
      <c r="B3139" s="180" t="s">
        <v>4561</v>
      </c>
      <c r="C3139" s="180">
        <v>19800</v>
      </c>
      <c r="D3139" s="180"/>
      <c r="E3139" s="180" t="s">
        <v>8812</v>
      </c>
      <c r="F3139" s="180"/>
      <c r="G3139" s="180"/>
      <c r="H3139" s="180"/>
      <c r="I3139" s="311" t="s">
        <v>270</v>
      </c>
      <c r="J3139" s="117"/>
    </row>
    <row r="3140" spans="1:10" ht="31.5" x14ac:dyDescent="0.2">
      <c r="A3140" s="157" t="s">
        <v>7810</v>
      </c>
      <c r="B3140" s="180" t="s">
        <v>4561</v>
      </c>
      <c r="C3140" s="180">
        <v>19800</v>
      </c>
      <c r="D3140" s="180"/>
      <c r="E3140" s="180" t="s">
        <v>8812</v>
      </c>
      <c r="F3140" s="180"/>
      <c r="G3140" s="180"/>
      <c r="H3140" s="180"/>
      <c r="I3140" s="311" t="s">
        <v>270</v>
      </c>
      <c r="J3140" s="117"/>
    </row>
    <row r="3141" spans="1:10" ht="31.5" x14ac:dyDescent="0.2">
      <c r="A3141" s="157" t="s">
        <v>7811</v>
      </c>
      <c r="B3141" s="180" t="s">
        <v>4561</v>
      </c>
      <c r="C3141" s="180">
        <v>19800</v>
      </c>
      <c r="D3141" s="180"/>
      <c r="E3141" s="180" t="s">
        <v>8812</v>
      </c>
      <c r="F3141" s="180"/>
      <c r="G3141" s="180"/>
      <c r="H3141" s="180"/>
      <c r="I3141" s="311" t="s">
        <v>270</v>
      </c>
      <c r="J3141" s="117"/>
    </row>
    <row r="3142" spans="1:10" ht="31.5" x14ac:dyDescent="0.2">
      <c r="A3142" s="157" t="s">
        <v>7812</v>
      </c>
      <c r="B3142" s="180" t="s">
        <v>4561</v>
      </c>
      <c r="C3142" s="180">
        <v>19800</v>
      </c>
      <c r="D3142" s="180"/>
      <c r="E3142" s="180" t="s">
        <v>8812</v>
      </c>
      <c r="F3142" s="180"/>
      <c r="G3142" s="180"/>
      <c r="H3142" s="180"/>
      <c r="I3142" s="311" t="s">
        <v>270</v>
      </c>
      <c r="J3142" s="117"/>
    </row>
    <row r="3143" spans="1:10" ht="31.5" x14ac:dyDescent="0.2">
      <c r="A3143" s="157" t="s">
        <v>7813</v>
      </c>
      <c r="B3143" s="180" t="s">
        <v>4561</v>
      </c>
      <c r="C3143" s="180">
        <v>19800</v>
      </c>
      <c r="D3143" s="180"/>
      <c r="E3143" s="180" t="s">
        <v>8812</v>
      </c>
      <c r="F3143" s="180"/>
      <c r="G3143" s="180"/>
      <c r="H3143" s="180"/>
      <c r="I3143" s="311" t="s">
        <v>270</v>
      </c>
      <c r="J3143" s="117"/>
    </row>
    <row r="3144" spans="1:10" ht="31.5" x14ac:dyDescent="0.2">
      <c r="A3144" s="157" t="s">
        <v>7814</v>
      </c>
      <c r="B3144" s="180" t="s">
        <v>4561</v>
      </c>
      <c r="C3144" s="180">
        <v>19800</v>
      </c>
      <c r="D3144" s="180"/>
      <c r="E3144" s="180" t="s">
        <v>8812</v>
      </c>
      <c r="F3144" s="180"/>
      <c r="G3144" s="180"/>
      <c r="H3144" s="180"/>
      <c r="I3144" s="311" t="s">
        <v>270</v>
      </c>
      <c r="J3144" s="117"/>
    </row>
    <row r="3145" spans="1:10" ht="31.5" x14ac:dyDescent="0.2">
      <c r="A3145" s="157" t="s">
        <v>7815</v>
      </c>
      <c r="B3145" s="180" t="s">
        <v>4561</v>
      </c>
      <c r="C3145" s="180">
        <v>19800</v>
      </c>
      <c r="D3145" s="180"/>
      <c r="E3145" s="180" t="s">
        <v>8812</v>
      </c>
      <c r="F3145" s="180"/>
      <c r="G3145" s="180"/>
      <c r="H3145" s="180"/>
      <c r="I3145" s="311" t="s">
        <v>270</v>
      </c>
      <c r="J3145" s="117"/>
    </row>
    <row r="3146" spans="1:10" ht="31.5" x14ac:dyDescent="0.2">
      <c r="A3146" s="157" t="s">
        <v>7816</v>
      </c>
      <c r="B3146" s="180" t="s">
        <v>4561</v>
      </c>
      <c r="C3146" s="180">
        <v>19800</v>
      </c>
      <c r="D3146" s="180"/>
      <c r="E3146" s="180" t="s">
        <v>8812</v>
      </c>
      <c r="F3146" s="180"/>
      <c r="G3146" s="180"/>
      <c r="H3146" s="180"/>
      <c r="I3146" s="311" t="s">
        <v>270</v>
      </c>
      <c r="J3146" s="117"/>
    </row>
    <row r="3147" spans="1:10" ht="31.5" x14ac:dyDescent="0.2">
      <c r="A3147" s="157" t="s">
        <v>7817</v>
      </c>
      <c r="B3147" s="180" t="s">
        <v>4561</v>
      </c>
      <c r="C3147" s="180">
        <v>19800</v>
      </c>
      <c r="D3147" s="180"/>
      <c r="E3147" s="180" t="s">
        <v>8812</v>
      </c>
      <c r="F3147" s="180"/>
      <c r="G3147" s="180"/>
      <c r="H3147" s="180"/>
      <c r="I3147" s="311" t="s">
        <v>270</v>
      </c>
      <c r="J3147" s="117"/>
    </row>
    <row r="3148" spans="1:10" ht="31.5" x14ac:dyDescent="0.2">
      <c r="A3148" s="157" t="s">
        <v>7818</v>
      </c>
      <c r="B3148" s="180" t="s">
        <v>4561</v>
      </c>
      <c r="C3148" s="180">
        <v>19800</v>
      </c>
      <c r="D3148" s="180"/>
      <c r="E3148" s="180" t="s">
        <v>8812</v>
      </c>
      <c r="F3148" s="180"/>
      <c r="G3148" s="180"/>
      <c r="H3148" s="180"/>
      <c r="I3148" s="311" t="s">
        <v>270</v>
      </c>
      <c r="J3148" s="117"/>
    </row>
    <row r="3149" spans="1:10" ht="31.5" x14ac:dyDescent="0.2">
      <c r="A3149" s="157" t="s">
        <v>7819</v>
      </c>
      <c r="B3149" s="180" t="s">
        <v>4561</v>
      </c>
      <c r="C3149" s="180">
        <v>19800</v>
      </c>
      <c r="D3149" s="180"/>
      <c r="E3149" s="180" t="s">
        <v>8812</v>
      </c>
      <c r="F3149" s="180"/>
      <c r="G3149" s="180"/>
      <c r="H3149" s="180"/>
      <c r="I3149" s="311" t="s">
        <v>270</v>
      </c>
      <c r="J3149" s="117"/>
    </row>
    <row r="3150" spans="1:10" ht="31.5" x14ac:dyDescent="0.2">
      <c r="A3150" s="157" t="s">
        <v>7820</v>
      </c>
      <c r="B3150" s="180" t="s">
        <v>4561</v>
      </c>
      <c r="C3150" s="180">
        <v>19800</v>
      </c>
      <c r="D3150" s="180"/>
      <c r="E3150" s="180" t="s">
        <v>8812</v>
      </c>
      <c r="F3150" s="180"/>
      <c r="G3150" s="180"/>
      <c r="H3150" s="180"/>
      <c r="I3150" s="311" t="s">
        <v>270</v>
      </c>
      <c r="J3150" s="117"/>
    </row>
    <row r="3151" spans="1:10" ht="31.5" x14ac:dyDescent="0.2">
      <c r="A3151" s="157" t="s">
        <v>7821</v>
      </c>
      <c r="B3151" s="180" t="s">
        <v>4561</v>
      </c>
      <c r="C3151" s="180">
        <v>19800</v>
      </c>
      <c r="D3151" s="180"/>
      <c r="E3151" s="180" t="s">
        <v>8812</v>
      </c>
      <c r="F3151" s="180"/>
      <c r="G3151" s="180"/>
      <c r="H3151" s="180"/>
      <c r="I3151" s="311" t="s">
        <v>270</v>
      </c>
      <c r="J3151" s="117"/>
    </row>
    <row r="3152" spans="1:10" ht="31.5" x14ac:dyDescent="0.2">
      <c r="A3152" s="157" t="s">
        <v>7822</v>
      </c>
      <c r="B3152" s="180" t="s">
        <v>4561</v>
      </c>
      <c r="C3152" s="180">
        <v>19800</v>
      </c>
      <c r="D3152" s="180"/>
      <c r="E3152" s="180" t="s">
        <v>8812</v>
      </c>
      <c r="F3152" s="180"/>
      <c r="G3152" s="180"/>
      <c r="H3152" s="180"/>
      <c r="I3152" s="311" t="s">
        <v>270</v>
      </c>
      <c r="J3152" s="117"/>
    </row>
    <row r="3153" spans="1:10" ht="31.5" x14ac:dyDescent="0.2">
      <c r="A3153" s="157" t="s">
        <v>7823</v>
      </c>
      <c r="B3153" s="180" t="s">
        <v>4561</v>
      </c>
      <c r="C3153" s="180">
        <v>19800</v>
      </c>
      <c r="D3153" s="180"/>
      <c r="E3153" s="180" t="s">
        <v>8812</v>
      </c>
      <c r="F3153" s="180"/>
      <c r="G3153" s="180"/>
      <c r="H3153" s="180"/>
      <c r="I3153" s="311" t="s">
        <v>270</v>
      </c>
      <c r="J3153" s="117"/>
    </row>
    <row r="3154" spans="1:10" ht="31.5" x14ac:dyDescent="0.2">
      <c r="A3154" s="157" t="s">
        <v>7824</v>
      </c>
      <c r="B3154" s="180" t="s">
        <v>4561</v>
      </c>
      <c r="C3154" s="180">
        <v>19800</v>
      </c>
      <c r="D3154" s="180"/>
      <c r="E3154" s="180" t="s">
        <v>8812</v>
      </c>
      <c r="F3154" s="180"/>
      <c r="G3154" s="180"/>
      <c r="H3154" s="180"/>
      <c r="I3154" s="311" t="s">
        <v>270</v>
      </c>
      <c r="J3154" s="117"/>
    </row>
    <row r="3155" spans="1:10" ht="31.5" x14ac:dyDescent="0.2">
      <c r="A3155" s="157" t="s">
        <v>7825</v>
      </c>
      <c r="B3155" s="180" t="s">
        <v>4561</v>
      </c>
      <c r="C3155" s="180">
        <v>19800</v>
      </c>
      <c r="D3155" s="180"/>
      <c r="E3155" s="180" t="s">
        <v>8812</v>
      </c>
      <c r="F3155" s="180"/>
      <c r="G3155" s="180"/>
      <c r="H3155" s="180"/>
      <c r="I3155" s="311" t="s">
        <v>270</v>
      </c>
      <c r="J3155" s="117"/>
    </row>
    <row r="3156" spans="1:10" ht="31.5" x14ac:dyDescent="0.2">
      <c r="A3156" s="157" t="s">
        <v>7826</v>
      </c>
      <c r="B3156" s="180" t="s">
        <v>4561</v>
      </c>
      <c r="C3156" s="180">
        <v>19800</v>
      </c>
      <c r="D3156" s="180"/>
      <c r="E3156" s="180" t="s">
        <v>8812</v>
      </c>
      <c r="F3156" s="180"/>
      <c r="G3156" s="180"/>
      <c r="H3156" s="180"/>
      <c r="I3156" s="311" t="s">
        <v>270</v>
      </c>
      <c r="J3156" s="117"/>
    </row>
    <row r="3157" spans="1:10" ht="31.5" x14ac:dyDescent="0.2">
      <c r="A3157" s="157" t="s">
        <v>7827</v>
      </c>
      <c r="B3157" s="180" t="s">
        <v>4561</v>
      </c>
      <c r="C3157" s="180">
        <v>19800</v>
      </c>
      <c r="D3157" s="180"/>
      <c r="E3157" s="180" t="s">
        <v>8812</v>
      </c>
      <c r="F3157" s="180"/>
      <c r="G3157" s="180"/>
      <c r="H3157" s="180"/>
      <c r="I3157" s="311" t="s">
        <v>270</v>
      </c>
      <c r="J3157" s="117"/>
    </row>
    <row r="3158" spans="1:10" ht="31.5" x14ac:dyDescent="0.2">
      <c r="A3158" s="157" t="s">
        <v>7828</v>
      </c>
      <c r="B3158" s="180" t="s">
        <v>4561</v>
      </c>
      <c r="C3158" s="180">
        <v>19800</v>
      </c>
      <c r="D3158" s="180"/>
      <c r="E3158" s="180" t="s">
        <v>8812</v>
      </c>
      <c r="F3158" s="180"/>
      <c r="G3158" s="180"/>
      <c r="H3158" s="180"/>
      <c r="I3158" s="311" t="s">
        <v>270</v>
      </c>
      <c r="J3158" s="117"/>
    </row>
    <row r="3159" spans="1:10" ht="31.5" x14ac:dyDescent="0.2">
      <c r="A3159" s="157" t="s">
        <v>7829</v>
      </c>
      <c r="B3159" s="180" t="s">
        <v>4561</v>
      </c>
      <c r="C3159" s="180">
        <v>19800</v>
      </c>
      <c r="D3159" s="180"/>
      <c r="E3159" s="180" t="s">
        <v>8812</v>
      </c>
      <c r="F3159" s="180"/>
      <c r="G3159" s="180"/>
      <c r="H3159" s="180"/>
      <c r="I3159" s="311" t="s">
        <v>270</v>
      </c>
      <c r="J3159" s="117"/>
    </row>
    <row r="3160" spans="1:10" ht="31.5" x14ac:dyDescent="0.2">
      <c r="A3160" s="157" t="s">
        <v>7830</v>
      </c>
      <c r="B3160" s="180" t="s">
        <v>4561</v>
      </c>
      <c r="C3160" s="180">
        <v>19800</v>
      </c>
      <c r="D3160" s="180"/>
      <c r="E3160" s="180" t="s">
        <v>8812</v>
      </c>
      <c r="F3160" s="180"/>
      <c r="G3160" s="180"/>
      <c r="H3160" s="180"/>
      <c r="I3160" s="311" t="s">
        <v>270</v>
      </c>
      <c r="J3160" s="117"/>
    </row>
    <row r="3161" spans="1:10" ht="31.5" x14ac:dyDescent="0.2">
      <c r="A3161" s="157" t="s">
        <v>7831</v>
      </c>
      <c r="B3161" s="180" t="s">
        <v>4561</v>
      </c>
      <c r="C3161" s="180">
        <v>19800</v>
      </c>
      <c r="D3161" s="180"/>
      <c r="E3161" s="180" t="s">
        <v>8812</v>
      </c>
      <c r="F3161" s="180"/>
      <c r="G3161" s="180"/>
      <c r="H3161" s="180"/>
      <c r="I3161" s="311" t="s">
        <v>270</v>
      </c>
      <c r="J3161" s="117"/>
    </row>
    <row r="3162" spans="1:10" ht="31.5" x14ac:dyDescent="0.2">
      <c r="A3162" s="157" t="s">
        <v>7832</v>
      </c>
      <c r="B3162" s="180" t="s">
        <v>4561</v>
      </c>
      <c r="C3162" s="180">
        <v>19800</v>
      </c>
      <c r="D3162" s="180"/>
      <c r="E3162" s="180" t="s">
        <v>8812</v>
      </c>
      <c r="F3162" s="180"/>
      <c r="G3162" s="180"/>
      <c r="H3162" s="180"/>
      <c r="I3162" s="311" t="s">
        <v>270</v>
      </c>
      <c r="J3162" s="117"/>
    </row>
    <row r="3163" spans="1:10" ht="31.5" x14ac:dyDescent="0.2">
      <c r="A3163" s="157" t="s">
        <v>7833</v>
      </c>
      <c r="B3163" s="180" t="s">
        <v>4561</v>
      </c>
      <c r="C3163" s="180">
        <v>19800</v>
      </c>
      <c r="D3163" s="180"/>
      <c r="E3163" s="180" t="s">
        <v>8812</v>
      </c>
      <c r="F3163" s="180"/>
      <c r="G3163" s="180"/>
      <c r="H3163" s="180"/>
      <c r="I3163" s="311" t="s">
        <v>270</v>
      </c>
      <c r="J3163" s="117"/>
    </row>
    <row r="3164" spans="1:10" ht="31.5" x14ac:dyDescent="0.2">
      <c r="A3164" s="157" t="s">
        <v>7834</v>
      </c>
      <c r="B3164" s="180" t="s">
        <v>4561</v>
      </c>
      <c r="C3164" s="180">
        <v>19800</v>
      </c>
      <c r="D3164" s="180"/>
      <c r="E3164" s="180" t="s">
        <v>8812</v>
      </c>
      <c r="F3164" s="180"/>
      <c r="G3164" s="180"/>
      <c r="H3164" s="180"/>
      <c r="I3164" s="311" t="s">
        <v>270</v>
      </c>
      <c r="J3164" s="117"/>
    </row>
    <row r="3165" spans="1:10" ht="31.5" x14ac:dyDescent="0.2">
      <c r="A3165" s="157" t="s">
        <v>7835</v>
      </c>
      <c r="B3165" s="180" t="s">
        <v>4561</v>
      </c>
      <c r="C3165" s="180">
        <v>19800</v>
      </c>
      <c r="D3165" s="180"/>
      <c r="E3165" s="180" t="s">
        <v>8812</v>
      </c>
      <c r="F3165" s="180"/>
      <c r="G3165" s="180"/>
      <c r="H3165" s="180"/>
      <c r="I3165" s="311" t="s">
        <v>270</v>
      </c>
      <c r="J3165" s="117"/>
    </row>
    <row r="3166" spans="1:10" ht="31.5" x14ac:dyDescent="0.2">
      <c r="A3166" s="157" t="s">
        <v>7836</v>
      </c>
      <c r="B3166" s="180" t="s">
        <v>4561</v>
      </c>
      <c r="C3166" s="180">
        <v>19800</v>
      </c>
      <c r="D3166" s="180"/>
      <c r="E3166" s="180" t="s">
        <v>8812</v>
      </c>
      <c r="F3166" s="180"/>
      <c r="G3166" s="180"/>
      <c r="H3166" s="180"/>
      <c r="I3166" s="311" t="s">
        <v>270</v>
      </c>
      <c r="J3166" s="117"/>
    </row>
    <row r="3167" spans="1:10" ht="31.5" x14ac:dyDescent="0.2">
      <c r="A3167" s="157" t="s">
        <v>7837</v>
      </c>
      <c r="B3167" s="180" t="s">
        <v>4561</v>
      </c>
      <c r="C3167" s="180">
        <v>19800</v>
      </c>
      <c r="D3167" s="180"/>
      <c r="E3167" s="180" t="s">
        <v>8812</v>
      </c>
      <c r="F3167" s="180"/>
      <c r="G3167" s="180"/>
      <c r="H3167" s="180"/>
      <c r="I3167" s="311" t="s">
        <v>270</v>
      </c>
      <c r="J3167" s="117"/>
    </row>
    <row r="3168" spans="1:10" ht="31.5" x14ac:dyDescent="0.2">
      <c r="A3168" s="157" t="s">
        <v>7838</v>
      </c>
      <c r="B3168" s="180" t="s">
        <v>4561</v>
      </c>
      <c r="C3168" s="180">
        <v>19800</v>
      </c>
      <c r="D3168" s="180"/>
      <c r="E3168" s="180" t="s">
        <v>8812</v>
      </c>
      <c r="F3168" s="180"/>
      <c r="G3168" s="180"/>
      <c r="H3168" s="180"/>
      <c r="I3168" s="311" t="s">
        <v>270</v>
      </c>
      <c r="J3168" s="117"/>
    </row>
    <row r="3169" spans="1:10" ht="31.5" x14ac:dyDescent="0.2">
      <c r="A3169" s="157" t="s">
        <v>7839</v>
      </c>
      <c r="B3169" s="180" t="s">
        <v>4561</v>
      </c>
      <c r="C3169" s="180">
        <v>19800</v>
      </c>
      <c r="D3169" s="180"/>
      <c r="E3169" s="180" t="s">
        <v>8812</v>
      </c>
      <c r="F3169" s="180"/>
      <c r="G3169" s="180"/>
      <c r="H3169" s="180"/>
      <c r="I3169" s="311" t="s">
        <v>270</v>
      </c>
      <c r="J3169" s="117"/>
    </row>
    <row r="3170" spans="1:10" ht="31.5" x14ac:dyDescent="0.2">
      <c r="A3170" s="157" t="s">
        <v>7840</v>
      </c>
      <c r="B3170" s="180" t="s">
        <v>4561</v>
      </c>
      <c r="C3170" s="180">
        <v>19800</v>
      </c>
      <c r="D3170" s="180"/>
      <c r="E3170" s="180" t="s">
        <v>8812</v>
      </c>
      <c r="F3170" s="180"/>
      <c r="G3170" s="180"/>
      <c r="H3170" s="180"/>
      <c r="I3170" s="311" t="s">
        <v>270</v>
      </c>
      <c r="J3170" s="117"/>
    </row>
    <row r="3171" spans="1:10" ht="31.5" x14ac:dyDescent="0.2">
      <c r="A3171" s="157" t="s">
        <v>7841</v>
      </c>
      <c r="B3171" s="180" t="s">
        <v>4561</v>
      </c>
      <c r="C3171" s="180">
        <v>19800</v>
      </c>
      <c r="D3171" s="180"/>
      <c r="E3171" s="180" t="s">
        <v>8812</v>
      </c>
      <c r="F3171" s="180"/>
      <c r="G3171" s="180"/>
      <c r="H3171" s="180"/>
      <c r="I3171" s="311" t="s">
        <v>270</v>
      </c>
      <c r="J3171" s="117"/>
    </row>
    <row r="3172" spans="1:10" ht="31.5" x14ac:dyDescent="0.2">
      <c r="A3172" s="157" t="s">
        <v>7842</v>
      </c>
      <c r="B3172" s="180" t="s">
        <v>4561</v>
      </c>
      <c r="C3172" s="180">
        <v>19800</v>
      </c>
      <c r="D3172" s="180"/>
      <c r="E3172" s="180" t="s">
        <v>8812</v>
      </c>
      <c r="F3172" s="180"/>
      <c r="G3172" s="180"/>
      <c r="H3172" s="180"/>
      <c r="I3172" s="311" t="s">
        <v>270</v>
      </c>
      <c r="J3172" s="117"/>
    </row>
    <row r="3173" spans="1:10" ht="31.5" x14ac:dyDescent="0.2">
      <c r="A3173" s="157" t="s">
        <v>7843</v>
      </c>
      <c r="B3173" s="180" t="s">
        <v>4561</v>
      </c>
      <c r="C3173" s="180">
        <v>19800</v>
      </c>
      <c r="D3173" s="180"/>
      <c r="E3173" s="180" t="s">
        <v>8812</v>
      </c>
      <c r="F3173" s="180"/>
      <c r="G3173" s="180"/>
      <c r="H3173" s="180"/>
      <c r="I3173" s="311" t="s">
        <v>270</v>
      </c>
      <c r="J3173" s="117"/>
    </row>
    <row r="3174" spans="1:10" ht="31.5" x14ac:dyDescent="0.2">
      <c r="A3174" s="157" t="s">
        <v>7844</v>
      </c>
      <c r="B3174" s="180" t="s">
        <v>4561</v>
      </c>
      <c r="C3174" s="180">
        <v>19800</v>
      </c>
      <c r="D3174" s="180"/>
      <c r="E3174" s="180" t="s">
        <v>8812</v>
      </c>
      <c r="F3174" s="180"/>
      <c r="G3174" s="180"/>
      <c r="H3174" s="180"/>
      <c r="I3174" s="311" t="s">
        <v>270</v>
      </c>
      <c r="J3174" s="117"/>
    </row>
    <row r="3175" spans="1:10" ht="31.5" x14ac:dyDescent="0.2">
      <c r="A3175" s="157" t="s">
        <v>7845</v>
      </c>
      <c r="B3175" s="180" t="s">
        <v>4561</v>
      </c>
      <c r="C3175" s="180">
        <v>19800</v>
      </c>
      <c r="D3175" s="180"/>
      <c r="E3175" s="180" t="s">
        <v>8812</v>
      </c>
      <c r="F3175" s="180"/>
      <c r="G3175" s="180"/>
      <c r="H3175" s="180"/>
      <c r="I3175" s="311" t="s">
        <v>270</v>
      </c>
      <c r="J3175" s="117"/>
    </row>
    <row r="3176" spans="1:10" ht="31.5" x14ac:dyDescent="0.2">
      <c r="A3176" s="157" t="s">
        <v>7846</v>
      </c>
      <c r="B3176" s="180" t="s">
        <v>4561</v>
      </c>
      <c r="C3176" s="180">
        <v>19800</v>
      </c>
      <c r="D3176" s="180"/>
      <c r="E3176" s="180" t="s">
        <v>8812</v>
      </c>
      <c r="F3176" s="180"/>
      <c r="G3176" s="180"/>
      <c r="H3176" s="180"/>
      <c r="I3176" s="311" t="s">
        <v>270</v>
      </c>
      <c r="J3176" s="117"/>
    </row>
    <row r="3177" spans="1:10" ht="31.5" x14ac:dyDescent="0.2">
      <c r="A3177" s="157" t="s">
        <v>7847</v>
      </c>
      <c r="B3177" s="180" t="s">
        <v>4561</v>
      </c>
      <c r="C3177" s="180">
        <v>19800</v>
      </c>
      <c r="D3177" s="180"/>
      <c r="E3177" s="180" t="s">
        <v>8812</v>
      </c>
      <c r="F3177" s="180"/>
      <c r="G3177" s="180"/>
      <c r="H3177" s="180"/>
      <c r="I3177" s="311" t="s">
        <v>270</v>
      </c>
      <c r="J3177" s="117"/>
    </row>
    <row r="3178" spans="1:10" ht="31.5" x14ac:dyDescent="0.2">
      <c r="A3178" s="157" t="s">
        <v>7848</v>
      </c>
      <c r="B3178" s="180" t="s">
        <v>4561</v>
      </c>
      <c r="C3178" s="180">
        <v>19800</v>
      </c>
      <c r="D3178" s="180"/>
      <c r="E3178" s="180" t="s">
        <v>8812</v>
      </c>
      <c r="F3178" s="180"/>
      <c r="G3178" s="180"/>
      <c r="H3178" s="180"/>
      <c r="I3178" s="311" t="s">
        <v>270</v>
      </c>
      <c r="J3178" s="117"/>
    </row>
    <row r="3179" spans="1:10" ht="31.5" x14ac:dyDescent="0.2">
      <c r="A3179" s="157" t="s">
        <v>7849</v>
      </c>
      <c r="B3179" s="180" t="s">
        <v>4561</v>
      </c>
      <c r="C3179" s="180">
        <v>19800</v>
      </c>
      <c r="D3179" s="180"/>
      <c r="E3179" s="180" t="s">
        <v>8812</v>
      </c>
      <c r="F3179" s="180"/>
      <c r="G3179" s="180"/>
      <c r="H3179" s="180"/>
      <c r="I3179" s="311" t="s">
        <v>270</v>
      </c>
      <c r="J3179" s="117"/>
    </row>
    <row r="3180" spans="1:10" ht="31.5" x14ac:dyDescent="0.2">
      <c r="A3180" s="157" t="s">
        <v>7850</v>
      </c>
      <c r="B3180" s="180" t="s">
        <v>4561</v>
      </c>
      <c r="C3180" s="180">
        <v>19800</v>
      </c>
      <c r="D3180" s="180"/>
      <c r="E3180" s="180" t="s">
        <v>8812</v>
      </c>
      <c r="F3180" s="180"/>
      <c r="G3180" s="180"/>
      <c r="H3180" s="180"/>
      <c r="I3180" s="311" t="s">
        <v>270</v>
      </c>
      <c r="J3180" s="117"/>
    </row>
    <row r="3181" spans="1:10" ht="31.5" x14ac:dyDescent="0.2">
      <c r="A3181" s="157" t="s">
        <v>7852</v>
      </c>
      <c r="B3181" s="180" t="s">
        <v>4561</v>
      </c>
      <c r="C3181" s="180">
        <v>19800</v>
      </c>
      <c r="D3181" s="180"/>
      <c r="E3181" s="180" t="s">
        <v>8812</v>
      </c>
      <c r="F3181" s="180"/>
      <c r="G3181" s="180"/>
      <c r="H3181" s="180"/>
      <c r="I3181" s="311" t="s">
        <v>270</v>
      </c>
      <c r="J3181" s="117"/>
    </row>
    <row r="3182" spans="1:10" ht="31.5" x14ac:dyDescent="0.2">
      <c r="A3182" s="157" t="s">
        <v>7853</v>
      </c>
      <c r="B3182" s="180" t="s">
        <v>4561</v>
      </c>
      <c r="C3182" s="180">
        <v>19800</v>
      </c>
      <c r="D3182" s="180"/>
      <c r="E3182" s="180" t="s">
        <v>8812</v>
      </c>
      <c r="F3182" s="180"/>
      <c r="G3182" s="180"/>
      <c r="H3182" s="180"/>
      <c r="I3182" s="311" t="s">
        <v>270</v>
      </c>
      <c r="J3182" s="117"/>
    </row>
    <row r="3183" spans="1:10" ht="31.5" x14ac:dyDescent="0.2">
      <c r="A3183" s="157" t="s">
        <v>7854</v>
      </c>
      <c r="B3183" s="180" t="s">
        <v>4561</v>
      </c>
      <c r="C3183" s="180">
        <v>19800</v>
      </c>
      <c r="D3183" s="180"/>
      <c r="E3183" s="180" t="s">
        <v>8812</v>
      </c>
      <c r="F3183" s="180"/>
      <c r="G3183" s="180"/>
      <c r="H3183" s="180"/>
      <c r="I3183" s="311" t="s">
        <v>270</v>
      </c>
      <c r="J3183" s="117"/>
    </row>
    <row r="3184" spans="1:10" x14ac:dyDescent="0.2">
      <c r="A3184" s="157" t="s">
        <v>7855</v>
      </c>
      <c r="B3184" s="180" t="s">
        <v>4562</v>
      </c>
      <c r="C3184" s="180">
        <v>25602.74</v>
      </c>
      <c r="D3184" s="180"/>
      <c r="E3184" s="180" t="s">
        <v>8812</v>
      </c>
      <c r="F3184" s="180"/>
      <c r="G3184" s="180"/>
      <c r="H3184" s="180"/>
      <c r="I3184" s="311" t="s">
        <v>270</v>
      </c>
      <c r="J3184" s="117"/>
    </row>
    <row r="3185" spans="1:10" x14ac:dyDescent="0.2">
      <c r="A3185" s="157" t="s">
        <v>7856</v>
      </c>
      <c r="B3185" s="180" t="s">
        <v>4563</v>
      </c>
      <c r="C3185" s="180">
        <v>31270.13</v>
      </c>
      <c r="D3185" s="180"/>
      <c r="E3185" s="180" t="s">
        <v>8812</v>
      </c>
      <c r="F3185" s="180"/>
      <c r="G3185" s="180"/>
      <c r="H3185" s="180"/>
      <c r="I3185" s="311" t="s">
        <v>270</v>
      </c>
      <c r="J3185" s="117"/>
    </row>
    <row r="3186" spans="1:10" x14ac:dyDescent="0.2">
      <c r="A3186" s="157" t="s">
        <v>7857</v>
      </c>
      <c r="B3186" s="180" t="s">
        <v>4563</v>
      </c>
      <c r="C3186" s="180">
        <v>31270.13</v>
      </c>
      <c r="D3186" s="180"/>
      <c r="E3186" s="180" t="s">
        <v>8812</v>
      </c>
      <c r="F3186" s="180"/>
      <c r="G3186" s="180"/>
      <c r="H3186" s="180"/>
      <c r="I3186" s="311" t="s">
        <v>270</v>
      </c>
      <c r="J3186" s="117"/>
    </row>
    <row r="3187" spans="1:10" x14ac:dyDescent="0.2">
      <c r="A3187" s="157" t="s">
        <v>7858</v>
      </c>
      <c r="B3187" s="180" t="s">
        <v>4564</v>
      </c>
      <c r="C3187" s="180">
        <v>21325.35</v>
      </c>
      <c r="D3187" s="180"/>
      <c r="E3187" s="180" t="s">
        <v>8812</v>
      </c>
      <c r="F3187" s="180"/>
      <c r="G3187" s="180"/>
      <c r="H3187" s="180"/>
      <c r="I3187" s="311" t="s">
        <v>270</v>
      </c>
      <c r="J3187" s="117"/>
    </row>
    <row r="3188" spans="1:10" x14ac:dyDescent="0.2">
      <c r="A3188" s="157" t="s">
        <v>7860</v>
      </c>
      <c r="B3188" s="180" t="s">
        <v>4564</v>
      </c>
      <c r="C3188" s="180">
        <v>21325.35</v>
      </c>
      <c r="D3188" s="180"/>
      <c r="E3188" s="180" t="s">
        <v>8812</v>
      </c>
      <c r="F3188" s="180"/>
      <c r="G3188" s="180"/>
      <c r="H3188" s="180"/>
      <c r="I3188" s="311" t="s">
        <v>270</v>
      </c>
      <c r="J3188" s="117"/>
    </row>
    <row r="3189" spans="1:10" x14ac:dyDescent="0.2">
      <c r="A3189" s="157" t="s">
        <v>7859</v>
      </c>
      <c r="B3189" s="180" t="s">
        <v>4564</v>
      </c>
      <c r="C3189" s="180">
        <v>21325.35</v>
      </c>
      <c r="D3189" s="180"/>
      <c r="E3189" s="180" t="s">
        <v>8812</v>
      </c>
      <c r="F3189" s="180"/>
      <c r="G3189" s="180"/>
      <c r="H3189" s="180"/>
      <c r="I3189" s="311" t="s">
        <v>270</v>
      </c>
      <c r="J3189" s="117"/>
    </row>
    <row r="3190" spans="1:10" x14ac:dyDescent="0.2">
      <c r="A3190" s="157" t="s">
        <v>7861</v>
      </c>
      <c r="B3190" s="180" t="s">
        <v>4564</v>
      </c>
      <c r="C3190" s="180">
        <v>21325.35</v>
      </c>
      <c r="D3190" s="180"/>
      <c r="E3190" s="180" t="s">
        <v>8812</v>
      </c>
      <c r="F3190" s="180"/>
      <c r="G3190" s="180"/>
      <c r="H3190" s="180"/>
      <c r="I3190" s="311" t="s">
        <v>270</v>
      </c>
      <c r="J3190" s="117"/>
    </row>
    <row r="3191" spans="1:10" x14ac:dyDescent="0.2">
      <c r="A3191" s="157" t="s">
        <v>7851</v>
      </c>
      <c r="B3191" s="180" t="s">
        <v>4564</v>
      </c>
      <c r="C3191" s="180">
        <v>21325.35</v>
      </c>
      <c r="D3191" s="180"/>
      <c r="E3191" s="180" t="s">
        <v>8812</v>
      </c>
      <c r="F3191" s="180"/>
      <c r="G3191" s="180"/>
      <c r="H3191" s="180"/>
      <c r="I3191" s="311" t="s">
        <v>270</v>
      </c>
      <c r="J3191" s="117"/>
    </row>
    <row r="3192" spans="1:10" x14ac:dyDescent="0.2">
      <c r="A3192" s="157" t="s">
        <v>7862</v>
      </c>
      <c r="B3192" s="180" t="s">
        <v>4564</v>
      </c>
      <c r="C3192" s="180">
        <v>21325.35</v>
      </c>
      <c r="D3192" s="180"/>
      <c r="E3192" s="180" t="s">
        <v>8812</v>
      </c>
      <c r="F3192" s="180"/>
      <c r="G3192" s="180"/>
      <c r="H3192" s="180"/>
      <c r="I3192" s="311" t="s">
        <v>270</v>
      </c>
      <c r="J3192" s="117"/>
    </row>
    <row r="3193" spans="1:10" ht="31.5" x14ac:dyDescent="0.2">
      <c r="A3193" s="157" t="s">
        <v>7863</v>
      </c>
      <c r="B3193" s="180" t="s">
        <v>4565</v>
      </c>
      <c r="C3193" s="180">
        <v>25000</v>
      </c>
      <c r="D3193" s="180"/>
      <c r="E3193" s="180" t="s">
        <v>8812</v>
      </c>
      <c r="F3193" s="180"/>
      <c r="G3193" s="180"/>
      <c r="H3193" s="180"/>
      <c r="I3193" s="311" t="s">
        <v>270</v>
      </c>
      <c r="J3193" s="117"/>
    </row>
    <row r="3194" spans="1:10" ht="31.5" x14ac:dyDescent="0.2">
      <c r="A3194" s="157" t="s">
        <v>8800</v>
      </c>
      <c r="B3194" s="180" t="s">
        <v>4565</v>
      </c>
      <c r="C3194" s="180">
        <v>25000</v>
      </c>
      <c r="D3194" s="180"/>
      <c r="E3194" s="180" t="s">
        <v>8812</v>
      </c>
      <c r="F3194" s="180"/>
      <c r="G3194" s="180"/>
      <c r="H3194" s="180"/>
      <c r="I3194" s="311" t="s">
        <v>270</v>
      </c>
      <c r="J3194" s="117"/>
    </row>
    <row r="3195" spans="1:10" ht="31.5" x14ac:dyDescent="0.2">
      <c r="A3195" s="157" t="s">
        <v>7864</v>
      </c>
      <c r="B3195" s="180" t="s">
        <v>4565</v>
      </c>
      <c r="C3195" s="180">
        <v>25000</v>
      </c>
      <c r="D3195" s="180"/>
      <c r="E3195" s="180" t="s">
        <v>8812</v>
      </c>
      <c r="F3195" s="180"/>
      <c r="G3195" s="180"/>
      <c r="H3195" s="180"/>
      <c r="I3195" s="311" t="s">
        <v>270</v>
      </c>
      <c r="J3195" s="117"/>
    </row>
    <row r="3196" spans="1:10" ht="31.5" x14ac:dyDescent="0.2">
      <c r="A3196" s="157" t="s">
        <v>7865</v>
      </c>
      <c r="B3196" s="180" t="s">
        <v>4565</v>
      </c>
      <c r="C3196" s="180">
        <v>25000</v>
      </c>
      <c r="D3196" s="180"/>
      <c r="E3196" s="180" t="s">
        <v>8812</v>
      </c>
      <c r="F3196" s="180"/>
      <c r="G3196" s="180"/>
      <c r="H3196" s="180"/>
      <c r="I3196" s="311" t="s">
        <v>270</v>
      </c>
      <c r="J3196" s="117"/>
    </row>
    <row r="3197" spans="1:10" ht="63" x14ac:dyDescent="0.2">
      <c r="A3197" s="157" t="s">
        <v>7866</v>
      </c>
      <c r="B3197" s="180" t="s">
        <v>4566</v>
      </c>
      <c r="C3197" s="180">
        <v>98500</v>
      </c>
      <c r="D3197" s="180"/>
      <c r="E3197" s="180" t="s">
        <v>8812</v>
      </c>
      <c r="F3197" s="180"/>
      <c r="G3197" s="180"/>
      <c r="H3197" s="180"/>
      <c r="I3197" s="311" t="s">
        <v>270</v>
      </c>
      <c r="J3197" s="117"/>
    </row>
    <row r="3198" spans="1:10" ht="63" x14ac:dyDescent="0.2">
      <c r="A3198" s="157" t="s">
        <v>7868</v>
      </c>
      <c r="B3198" s="180" t="s">
        <v>4566</v>
      </c>
      <c r="C3198" s="180">
        <v>98500</v>
      </c>
      <c r="D3198" s="180"/>
      <c r="E3198" s="180" t="s">
        <v>8812</v>
      </c>
      <c r="F3198" s="180"/>
      <c r="G3198" s="180"/>
      <c r="H3198" s="180"/>
      <c r="I3198" s="311" t="s">
        <v>270</v>
      </c>
      <c r="J3198" s="117"/>
    </row>
    <row r="3199" spans="1:10" ht="63" x14ac:dyDescent="0.2">
      <c r="A3199" s="157" t="s">
        <v>7867</v>
      </c>
      <c r="B3199" s="180" t="s">
        <v>4566</v>
      </c>
      <c r="C3199" s="180">
        <v>98500</v>
      </c>
      <c r="D3199" s="180"/>
      <c r="E3199" s="180" t="s">
        <v>8812</v>
      </c>
      <c r="F3199" s="180"/>
      <c r="G3199" s="180"/>
      <c r="H3199" s="180"/>
      <c r="I3199" s="311" t="s">
        <v>270</v>
      </c>
      <c r="J3199" s="117"/>
    </row>
    <row r="3200" spans="1:10" ht="63" x14ac:dyDescent="0.2">
      <c r="A3200" s="157" t="s">
        <v>7869</v>
      </c>
      <c r="B3200" s="180" t="s">
        <v>4566</v>
      </c>
      <c r="C3200" s="180">
        <v>98500</v>
      </c>
      <c r="D3200" s="180"/>
      <c r="E3200" s="180" t="s">
        <v>8812</v>
      </c>
      <c r="F3200" s="180"/>
      <c r="G3200" s="180"/>
      <c r="H3200" s="180"/>
      <c r="I3200" s="311" t="s">
        <v>270</v>
      </c>
      <c r="J3200" s="117"/>
    </row>
    <row r="3201" spans="1:10" ht="63" x14ac:dyDescent="0.2">
      <c r="A3201" s="157" t="s">
        <v>7870</v>
      </c>
      <c r="B3201" s="180" t="s">
        <v>4567</v>
      </c>
      <c r="C3201" s="180">
        <v>23900</v>
      </c>
      <c r="D3201" s="180"/>
      <c r="E3201" s="180" t="s">
        <v>8812</v>
      </c>
      <c r="F3201" s="180"/>
      <c r="G3201" s="180"/>
      <c r="H3201" s="180"/>
      <c r="I3201" s="311" t="s">
        <v>270</v>
      </c>
      <c r="J3201" s="117"/>
    </row>
    <row r="3202" spans="1:10" ht="63" x14ac:dyDescent="0.2">
      <c r="A3202" s="157" t="s">
        <v>7871</v>
      </c>
      <c r="B3202" s="180" t="s">
        <v>4567</v>
      </c>
      <c r="C3202" s="180">
        <v>23900</v>
      </c>
      <c r="D3202" s="180"/>
      <c r="E3202" s="180" t="s">
        <v>8812</v>
      </c>
      <c r="F3202" s="180"/>
      <c r="G3202" s="180"/>
      <c r="H3202" s="180"/>
      <c r="I3202" s="311" t="s">
        <v>270</v>
      </c>
      <c r="J3202" s="117"/>
    </row>
    <row r="3203" spans="1:10" ht="63" x14ac:dyDescent="0.2">
      <c r="A3203" s="157" t="s">
        <v>7872</v>
      </c>
      <c r="B3203" s="180" t="s">
        <v>4567</v>
      </c>
      <c r="C3203" s="180">
        <v>23900</v>
      </c>
      <c r="D3203" s="180"/>
      <c r="E3203" s="180" t="s">
        <v>8812</v>
      </c>
      <c r="F3203" s="180"/>
      <c r="G3203" s="180"/>
      <c r="H3203" s="180"/>
      <c r="I3203" s="311" t="s">
        <v>270</v>
      </c>
      <c r="J3203" s="117"/>
    </row>
    <row r="3204" spans="1:10" ht="63" x14ac:dyDescent="0.2">
      <c r="A3204" s="157" t="s">
        <v>7873</v>
      </c>
      <c r="B3204" s="180" t="s">
        <v>4567</v>
      </c>
      <c r="C3204" s="180">
        <v>23900</v>
      </c>
      <c r="D3204" s="180"/>
      <c r="E3204" s="180" t="s">
        <v>8812</v>
      </c>
      <c r="F3204" s="180"/>
      <c r="G3204" s="180"/>
      <c r="H3204" s="180"/>
      <c r="I3204" s="311" t="s">
        <v>270</v>
      </c>
      <c r="J3204" s="117"/>
    </row>
    <row r="3205" spans="1:10" ht="63" x14ac:dyDescent="0.2">
      <c r="A3205" s="157" t="s">
        <v>7874</v>
      </c>
      <c r="B3205" s="180" t="s">
        <v>4567</v>
      </c>
      <c r="C3205" s="180">
        <v>23900</v>
      </c>
      <c r="D3205" s="180"/>
      <c r="E3205" s="180" t="s">
        <v>8812</v>
      </c>
      <c r="F3205" s="180"/>
      <c r="G3205" s="180"/>
      <c r="H3205" s="180"/>
      <c r="I3205" s="311" t="s">
        <v>270</v>
      </c>
      <c r="J3205" s="117"/>
    </row>
    <row r="3206" spans="1:10" ht="63" x14ac:dyDescent="0.2">
      <c r="A3206" s="157" t="s">
        <v>7875</v>
      </c>
      <c r="B3206" s="180" t="s">
        <v>4567</v>
      </c>
      <c r="C3206" s="180">
        <v>23900</v>
      </c>
      <c r="D3206" s="180"/>
      <c r="E3206" s="180" t="s">
        <v>8812</v>
      </c>
      <c r="F3206" s="180"/>
      <c r="G3206" s="180"/>
      <c r="H3206" s="180"/>
      <c r="I3206" s="311" t="s">
        <v>270</v>
      </c>
      <c r="J3206" s="117"/>
    </row>
    <row r="3207" spans="1:10" ht="63" x14ac:dyDescent="0.2">
      <c r="A3207" s="157" t="s">
        <v>7876</v>
      </c>
      <c r="B3207" s="180" t="s">
        <v>4567</v>
      </c>
      <c r="C3207" s="180">
        <v>23900</v>
      </c>
      <c r="D3207" s="180"/>
      <c r="E3207" s="180" t="s">
        <v>8812</v>
      </c>
      <c r="F3207" s="180"/>
      <c r="G3207" s="180"/>
      <c r="H3207" s="180"/>
      <c r="I3207" s="311" t="s">
        <v>270</v>
      </c>
      <c r="J3207" s="117"/>
    </row>
    <row r="3208" spans="1:10" ht="63" x14ac:dyDescent="0.2">
      <c r="A3208" s="157" t="s">
        <v>7877</v>
      </c>
      <c r="B3208" s="180" t="s">
        <v>4567</v>
      </c>
      <c r="C3208" s="180">
        <v>23900</v>
      </c>
      <c r="D3208" s="180"/>
      <c r="E3208" s="180" t="s">
        <v>8812</v>
      </c>
      <c r="F3208" s="180"/>
      <c r="G3208" s="180"/>
      <c r="H3208" s="180"/>
      <c r="I3208" s="311" t="s">
        <v>270</v>
      </c>
      <c r="J3208" s="117"/>
    </row>
    <row r="3209" spans="1:10" ht="63" x14ac:dyDescent="0.2">
      <c r="A3209" s="157" t="s">
        <v>7878</v>
      </c>
      <c r="B3209" s="180" t="s">
        <v>4567</v>
      </c>
      <c r="C3209" s="180">
        <v>23900</v>
      </c>
      <c r="D3209" s="180"/>
      <c r="E3209" s="180" t="s">
        <v>8812</v>
      </c>
      <c r="F3209" s="180"/>
      <c r="G3209" s="180"/>
      <c r="H3209" s="180"/>
      <c r="I3209" s="311" t="s">
        <v>270</v>
      </c>
      <c r="J3209" s="117"/>
    </row>
    <row r="3210" spans="1:10" ht="63" x14ac:dyDescent="0.2">
      <c r="A3210" s="157" t="s">
        <v>7879</v>
      </c>
      <c r="B3210" s="180" t="s">
        <v>4567</v>
      </c>
      <c r="C3210" s="180">
        <v>23900</v>
      </c>
      <c r="D3210" s="180"/>
      <c r="E3210" s="180" t="s">
        <v>8812</v>
      </c>
      <c r="F3210" s="180"/>
      <c r="G3210" s="180"/>
      <c r="H3210" s="180"/>
      <c r="I3210" s="311" t="s">
        <v>270</v>
      </c>
      <c r="J3210" s="117"/>
    </row>
    <row r="3211" spans="1:10" ht="63" x14ac:dyDescent="0.2">
      <c r="A3211" s="157" t="s">
        <v>7880</v>
      </c>
      <c r="B3211" s="180" t="s">
        <v>4567</v>
      </c>
      <c r="C3211" s="180">
        <v>23900</v>
      </c>
      <c r="D3211" s="180"/>
      <c r="E3211" s="180" t="s">
        <v>8812</v>
      </c>
      <c r="F3211" s="180"/>
      <c r="G3211" s="180"/>
      <c r="H3211" s="180"/>
      <c r="I3211" s="311" t="s">
        <v>270</v>
      </c>
      <c r="J3211" s="117"/>
    </row>
    <row r="3212" spans="1:10" ht="63" x14ac:dyDescent="0.2">
      <c r="A3212" s="157" t="s">
        <v>7881</v>
      </c>
      <c r="B3212" s="180" t="s">
        <v>4567</v>
      </c>
      <c r="C3212" s="180">
        <v>23900</v>
      </c>
      <c r="D3212" s="180"/>
      <c r="E3212" s="180" t="s">
        <v>8812</v>
      </c>
      <c r="F3212" s="180"/>
      <c r="G3212" s="180"/>
      <c r="H3212" s="180"/>
      <c r="I3212" s="311" t="s">
        <v>270</v>
      </c>
      <c r="J3212" s="117"/>
    </row>
    <row r="3213" spans="1:10" ht="63" x14ac:dyDescent="0.2">
      <c r="A3213" s="157" t="s">
        <v>7882</v>
      </c>
      <c r="B3213" s="180" t="s">
        <v>4568</v>
      </c>
      <c r="C3213" s="180">
        <v>21800</v>
      </c>
      <c r="D3213" s="180"/>
      <c r="E3213" s="180" t="s">
        <v>8812</v>
      </c>
      <c r="F3213" s="180"/>
      <c r="G3213" s="180"/>
      <c r="H3213" s="180"/>
      <c r="I3213" s="311" t="s">
        <v>270</v>
      </c>
      <c r="J3213" s="117"/>
    </row>
    <row r="3214" spans="1:10" ht="63" x14ac:dyDescent="0.2">
      <c r="A3214" s="157" t="s">
        <v>7883</v>
      </c>
      <c r="B3214" s="180" t="s">
        <v>4568</v>
      </c>
      <c r="C3214" s="180">
        <v>21800</v>
      </c>
      <c r="D3214" s="180"/>
      <c r="E3214" s="180" t="s">
        <v>8812</v>
      </c>
      <c r="F3214" s="180"/>
      <c r="G3214" s="180"/>
      <c r="H3214" s="180"/>
      <c r="I3214" s="311" t="s">
        <v>270</v>
      </c>
      <c r="J3214" s="117"/>
    </row>
    <row r="3215" spans="1:10" ht="63" x14ac:dyDescent="0.2">
      <c r="A3215" s="157" t="s">
        <v>8801</v>
      </c>
      <c r="B3215" s="180" t="s">
        <v>4568</v>
      </c>
      <c r="C3215" s="180">
        <v>21800</v>
      </c>
      <c r="D3215" s="180"/>
      <c r="E3215" s="180" t="s">
        <v>8812</v>
      </c>
      <c r="F3215" s="180"/>
      <c r="G3215" s="180"/>
      <c r="H3215" s="180"/>
      <c r="I3215" s="311" t="s">
        <v>270</v>
      </c>
      <c r="J3215" s="117"/>
    </row>
    <row r="3216" spans="1:10" ht="63" x14ac:dyDescent="0.2">
      <c r="A3216" s="157" t="s">
        <v>7884</v>
      </c>
      <c r="B3216" s="180" t="s">
        <v>4568</v>
      </c>
      <c r="C3216" s="180">
        <v>21800</v>
      </c>
      <c r="D3216" s="180"/>
      <c r="E3216" s="180" t="s">
        <v>8812</v>
      </c>
      <c r="F3216" s="180"/>
      <c r="G3216" s="180"/>
      <c r="H3216" s="180"/>
      <c r="I3216" s="311" t="s">
        <v>270</v>
      </c>
      <c r="J3216" s="117"/>
    </row>
    <row r="3217" spans="1:10" ht="63" x14ac:dyDescent="0.2">
      <c r="A3217" s="157" t="s">
        <v>7885</v>
      </c>
      <c r="B3217" s="180" t="s">
        <v>4568</v>
      </c>
      <c r="C3217" s="180">
        <v>21800</v>
      </c>
      <c r="D3217" s="180"/>
      <c r="E3217" s="180" t="s">
        <v>8812</v>
      </c>
      <c r="F3217" s="180"/>
      <c r="G3217" s="180"/>
      <c r="H3217" s="180"/>
      <c r="I3217" s="311" t="s">
        <v>270</v>
      </c>
      <c r="J3217" s="117"/>
    </row>
    <row r="3218" spans="1:10" ht="63" x14ac:dyDescent="0.2">
      <c r="A3218" s="157" t="s">
        <v>7886</v>
      </c>
      <c r="B3218" s="180" t="s">
        <v>4568</v>
      </c>
      <c r="C3218" s="180">
        <v>21800</v>
      </c>
      <c r="D3218" s="180"/>
      <c r="E3218" s="180" t="s">
        <v>8812</v>
      </c>
      <c r="F3218" s="180"/>
      <c r="G3218" s="180"/>
      <c r="H3218" s="180"/>
      <c r="I3218" s="311" t="s">
        <v>270</v>
      </c>
      <c r="J3218" s="117"/>
    </row>
    <row r="3219" spans="1:10" ht="47.25" x14ac:dyDescent="0.2">
      <c r="A3219" s="157" t="s">
        <v>7887</v>
      </c>
      <c r="B3219" s="180" t="s">
        <v>4569</v>
      </c>
      <c r="C3219" s="180">
        <v>19300</v>
      </c>
      <c r="D3219" s="180"/>
      <c r="E3219" s="180" t="s">
        <v>8812</v>
      </c>
      <c r="F3219" s="180"/>
      <c r="G3219" s="180"/>
      <c r="H3219" s="180"/>
      <c r="I3219" s="311" t="s">
        <v>270</v>
      </c>
      <c r="J3219" s="117"/>
    </row>
    <row r="3220" spans="1:10" ht="47.25" x14ac:dyDescent="0.2">
      <c r="A3220" s="157" t="s">
        <v>7888</v>
      </c>
      <c r="B3220" s="180" t="s">
        <v>4569</v>
      </c>
      <c r="C3220" s="180">
        <v>19300</v>
      </c>
      <c r="D3220" s="180"/>
      <c r="E3220" s="180" t="s">
        <v>8812</v>
      </c>
      <c r="F3220" s="180"/>
      <c r="G3220" s="180"/>
      <c r="H3220" s="180"/>
      <c r="I3220" s="311" t="s">
        <v>270</v>
      </c>
      <c r="J3220" s="117"/>
    </row>
    <row r="3221" spans="1:10" ht="47.25" x14ac:dyDescent="0.2">
      <c r="A3221" s="157" t="s">
        <v>7889</v>
      </c>
      <c r="B3221" s="180" t="s">
        <v>4569</v>
      </c>
      <c r="C3221" s="180">
        <v>19300</v>
      </c>
      <c r="D3221" s="180"/>
      <c r="E3221" s="180" t="s">
        <v>8812</v>
      </c>
      <c r="F3221" s="180"/>
      <c r="G3221" s="180"/>
      <c r="H3221" s="180"/>
      <c r="I3221" s="311" t="s">
        <v>270</v>
      </c>
      <c r="J3221" s="117"/>
    </row>
    <row r="3222" spans="1:10" ht="47.25" x14ac:dyDescent="0.2">
      <c r="A3222" s="157" t="s">
        <v>7890</v>
      </c>
      <c r="B3222" s="180" t="s">
        <v>4569</v>
      </c>
      <c r="C3222" s="180">
        <v>19300</v>
      </c>
      <c r="D3222" s="180"/>
      <c r="E3222" s="180" t="s">
        <v>8812</v>
      </c>
      <c r="F3222" s="180"/>
      <c r="G3222" s="180"/>
      <c r="H3222" s="180"/>
      <c r="I3222" s="311" t="s">
        <v>270</v>
      </c>
      <c r="J3222" s="117"/>
    </row>
    <row r="3223" spans="1:10" ht="47.25" x14ac:dyDescent="0.2">
      <c r="A3223" s="157" t="s">
        <v>7891</v>
      </c>
      <c r="B3223" s="180" t="s">
        <v>4569</v>
      </c>
      <c r="C3223" s="180">
        <v>19300</v>
      </c>
      <c r="D3223" s="180"/>
      <c r="E3223" s="180" t="s">
        <v>8812</v>
      </c>
      <c r="F3223" s="180"/>
      <c r="G3223" s="180"/>
      <c r="H3223" s="180"/>
      <c r="I3223" s="311" t="s">
        <v>270</v>
      </c>
      <c r="J3223" s="117"/>
    </row>
    <row r="3224" spans="1:10" ht="47.25" x14ac:dyDescent="0.2">
      <c r="A3224" s="157" t="s">
        <v>7892</v>
      </c>
      <c r="B3224" s="180" t="s">
        <v>4569</v>
      </c>
      <c r="C3224" s="180">
        <v>19300</v>
      </c>
      <c r="D3224" s="180"/>
      <c r="E3224" s="180" t="s">
        <v>8812</v>
      </c>
      <c r="F3224" s="180"/>
      <c r="G3224" s="180"/>
      <c r="H3224" s="180"/>
      <c r="I3224" s="311" t="s">
        <v>270</v>
      </c>
      <c r="J3224" s="117"/>
    </row>
    <row r="3225" spans="1:10" ht="47.25" x14ac:dyDescent="0.2">
      <c r="A3225" s="157" t="s">
        <v>7893</v>
      </c>
      <c r="B3225" s="180" t="s">
        <v>4569</v>
      </c>
      <c r="C3225" s="180">
        <v>19300</v>
      </c>
      <c r="D3225" s="180"/>
      <c r="E3225" s="180" t="s">
        <v>8812</v>
      </c>
      <c r="F3225" s="180"/>
      <c r="G3225" s="180"/>
      <c r="H3225" s="180"/>
      <c r="I3225" s="311" t="s">
        <v>270</v>
      </c>
      <c r="J3225" s="117"/>
    </row>
    <row r="3226" spans="1:10" ht="47.25" x14ac:dyDescent="0.2">
      <c r="A3226" s="157" t="s">
        <v>7894</v>
      </c>
      <c r="B3226" s="180" t="s">
        <v>4569</v>
      </c>
      <c r="C3226" s="180">
        <v>19300</v>
      </c>
      <c r="D3226" s="180"/>
      <c r="E3226" s="180" t="s">
        <v>8812</v>
      </c>
      <c r="F3226" s="180"/>
      <c r="G3226" s="180"/>
      <c r="H3226" s="180"/>
      <c r="I3226" s="311" t="s">
        <v>270</v>
      </c>
      <c r="J3226" s="117"/>
    </row>
    <row r="3227" spans="1:10" ht="47.25" x14ac:dyDescent="0.2">
      <c r="A3227" s="157" t="s">
        <v>7895</v>
      </c>
      <c r="B3227" s="180" t="s">
        <v>4569</v>
      </c>
      <c r="C3227" s="180">
        <v>19300</v>
      </c>
      <c r="D3227" s="180"/>
      <c r="E3227" s="180" t="s">
        <v>8812</v>
      </c>
      <c r="F3227" s="180"/>
      <c r="G3227" s="180"/>
      <c r="H3227" s="180"/>
      <c r="I3227" s="311" t="s">
        <v>270</v>
      </c>
      <c r="J3227" s="117"/>
    </row>
    <row r="3228" spans="1:10" ht="47.25" x14ac:dyDescent="0.2">
      <c r="A3228" s="157" t="s">
        <v>7896</v>
      </c>
      <c r="B3228" s="180" t="s">
        <v>4569</v>
      </c>
      <c r="C3228" s="180">
        <v>19300</v>
      </c>
      <c r="D3228" s="180"/>
      <c r="E3228" s="180" t="s">
        <v>8812</v>
      </c>
      <c r="F3228" s="180"/>
      <c r="G3228" s="180"/>
      <c r="H3228" s="180"/>
      <c r="I3228" s="311" t="s">
        <v>270</v>
      </c>
      <c r="J3228" s="117"/>
    </row>
    <row r="3229" spans="1:10" ht="47.25" x14ac:dyDescent="0.2">
      <c r="A3229" s="157" t="s">
        <v>7897</v>
      </c>
      <c r="B3229" s="180" t="s">
        <v>4569</v>
      </c>
      <c r="C3229" s="180">
        <v>19300</v>
      </c>
      <c r="D3229" s="180"/>
      <c r="E3229" s="180" t="s">
        <v>8812</v>
      </c>
      <c r="F3229" s="180"/>
      <c r="G3229" s="180"/>
      <c r="H3229" s="180"/>
      <c r="I3229" s="311" t="s">
        <v>270</v>
      </c>
      <c r="J3229" s="117"/>
    </row>
    <row r="3230" spans="1:10" ht="47.25" x14ac:dyDescent="0.2">
      <c r="A3230" s="157" t="s">
        <v>7898</v>
      </c>
      <c r="B3230" s="180" t="s">
        <v>4569</v>
      </c>
      <c r="C3230" s="180">
        <v>19300</v>
      </c>
      <c r="D3230" s="180"/>
      <c r="E3230" s="180" t="s">
        <v>8812</v>
      </c>
      <c r="F3230" s="180"/>
      <c r="G3230" s="180"/>
      <c r="H3230" s="180"/>
      <c r="I3230" s="311" t="s">
        <v>270</v>
      </c>
      <c r="J3230" s="117"/>
    </row>
    <row r="3231" spans="1:10" ht="47.25" x14ac:dyDescent="0.2">
      <c r="A3231" s="157" t="s">
        <v>7899</v>
      </c>
      <c r="B3231" s="180" t="s">
        <v>4569</v>
      </c>
      <c r="C3231" s="180">
        <v>19300</v>
      </c>
      <c r="D3231" s="180"/>
      <c r="E3231" s="180" t="s">
        <v>8812</v>
      </c>
      <c r="F3231" s="180"/>
      <c r="G3231" s="180"/>
      <c r="H3231" s="180"/>
      <c r="I3231" s="311" t="s">
        <v>270</v>
      </c>
      <c r="J3231" s="117"/>
    </row>
    <row r="3232" spans="1:10" ht="47.25" x14ac:dyDescent="0.2">
      <c r="A3232" s="157" t="s">
        <v>7900</v>
      </c>
      <c r="B3232" s="180" t="s">
        <v>4569</v>
      </c>
      <c r="C3232" s="180">
        <v>19300</v>
      </c>
      <c r="D3232" s="180"/>
      <c r="E3232" s="180" t="s">
        <v>8812</v>
      </c>
      <c r="F3232" s="180"/>
      <c r="G3232" s="180"/>
      <c r="H3232" s="180"/>
      <c r="I3232" s="311" t="s">
        <v>270</v>
      </c>
      <c r="J3232" s="117"/>
    </row>
    <row r="3233" spans="1:10" ht="63" x14ac:dyDescent="0.2">
      <c r="A3233" s="157" t="s">
        <v>7901</v>
      </c>
      <c r="B3233" s="180" t="s">
        <v>4570</v>
      </c>
      <c r="C3233" s="180">
        <v>24900</v>
      </c>
      <c r="D3233" s="180"/>
      <c r="E3233" s="180" t="s">
        <v>8812</v>
      </c>
      <c r="F3233" s="180"/>
      <c r="G3233" s="180"/>
      <c r="H3233" s="180"/>
      <c r="I3233" s="311" t="s">
        <v>270</v>
      </c>
      <c r="J3233" s="117"/>
    </row>
    <row r="3234" spans="1:10" ht="31.5" x14ac:dyDescent="0.2">
      <c r="A3234" s="157" t="s">
        <v>7902</v>
      </c>
      <c r="B3234" s="180" t="s">
        <v>4571</v>
      </c>
      <c r="C3234" s="180">
        <v>18900</v>
      </c>
      <c r="D3234" s="180"/>
      <c r="E3234" s="180" t="s">
        <v>8812</v>
      </c>
      <c r="F3234" s="180"/>
      <c r="G3234" s="180"/>
      <c r="H3234" s="180"/>
      <c r="I3234" s="311" t="s">
        <v>270</v>
      </c>
      <c r="J3234" s="117"/>
    </row>
    <row r="3235" spans="1:10" ht="31.5" x14ac:dyDescent="0.2">
      <c r="A3235" s="157" t="s">
        <v>7903</v>
      </c>
      <c r="B3235" s="180" t="s">
        <v>4572</v>
      </c>
      <c r="C3235" s="180">
        <v>27700</v>
      </c>
      <c r="D3235" s="180"/>
      <c r="E3235" s="180" t="s">
        <v>8812</v>
      </c>
      <c r="F3235" s="180"/>
      <c r="G3235" s="180"/>
      <c r="H3235" s="180"/>
      <c r="I3235" s="311" t="s">
        <v>270</v>
      </c>
      <c r="J3235" s="117"/>
    </row>
    <row r="3236" spans="1:10" x14ac:dyDescent="0.2">
      <c r="A3236" s="157" t="s">
        <v>7904</v>
      </c>
      <c r="B3236" s="180" t="s">
        <v>4573</v>
      </c>
      <c r="C3236" s="180">
        <v>19300</v>
      </c>
      <c r="D3236" s="180"/>
      <c r="E3236" s="180" t="s">
        <v>8812</v>
      </c>
      <c r="F3236" s="180"/>
      <c r="G3236" s="180"/>
      <c r="H3236" s="180"/>
      <c r="I3236" s="311" t="s">
        <v>270</v>
      </c>
      <c r="J3236" s="117"/>
    </row>
    <row r="3237" spans="1:10" x14ac:dyDescent="0.2">
      <c r="A3237" s="157" t="s">
        <v>7905</v>
      </c>
      <c r="B3237" s="180" t="s">
        <v>4573</v>
      </c>
      <c r="C3237" s="180">
        <v>17500</v>
      </c>
      <c r="D3237" s="180"/>
      <c r="E3237" s="180" t="s">
        <v>8812</v>
      </c>
      <c r="F3237" s="180"/>
      <c r="G3237" s="180"/>
      <c r="H3237" s="180"/>
      <c r="I3237" s="311" t="s">
        <v>270</v>
      </c>
      <c r="J3237" s="117"/>
    </row>
    <row r="3238" spans="1:10" x14ac:dyDescent="0.2">
      <c r="A3238" s="157" t="s">
        <v>7906</v>
      </c>
      <c r="B3238" s="180" t="s">
        <v>4574</v>
      </c>
      <c r="C3238" s="180">
        <v>17979.419999999998</v>
      </c>
      <c r="D3238" s="180"/>
      <c r="E3238" s="180" t="s">
        <v>8812</v>
      </c>
      <c r="F3238" s="180"/>
      <c r="G3238" s="180"/>
      <c r="H3238" s="180"/>
      <c r="I3238" s="311" t="s">
        <v>270</v>
      </c>
      <c r="J3238" s="117"/>
    </row>
    <row r="3239" spans="1:10" ht="31.5" x14ac:dyDescent="0.2">
      <c r="A3239" s="157" t="s">
        <v>7907</v>
      </c>
      <c r="B3239" s="180" t="s">
        <v>4575</v>
      </c>
      <c r="C3239" s="180">
        <v>105933.85</v>
      </c>
      <c r="D3239" s="180"/>
      <c r="E3239" s="180" t="s">
        <v>8812</v>
      </c>
      <c r="F3239" s="180"/>
      <c r="G3239" s="180"/>
      <c r="H3239" s="180"/>
      <c r="I3239" s="311" t="s">
        <v>270</v>
      </c>
      <c r="J3239" s="117"/>
    </row>
    <row r="3240" spans="1:10" ht="31.5" x14ac:dyDescent="0.2">
      <c r="A3240" s="157" t="s">
        <v>7908</v>
      </c>
      <c r="B3240" s="180" t="s">
        <v>4576</v>
      </c>
      <c r="C3240" s="180">
        <v>126008.34</v>
      </c>
      <c r="D3240" s="180"/>
      <c r="E3240" s="180" t="s">
        <v>8812</v>
      </c>
      <c r="F3240" s="180"/>
      <c r="G3240" s="180"/>
      <c r="H3240" s="180"/>
      <c r="I3240" s="311" t="s">
        <v>270</v>
      </c>
      <c r="J3240" s="117"/>
    </row>
    <row r="3241" spans="1:10" ht="31.5" x14ac:dyDescent="0.2">
      <c r="A3241" s="157" t="s">
        <v>7909</v>
      </c>
      <c r="B3241" s="180" t="s">
        <v>4577</v>
      </c>
      <c r="C3241" s="180">
        <v>75000</v>
      </c>
      <c r="D3241" s="180"/>
      <c r="E3241" s="180" t="s">
        <v>8812</v>
      </c>
      <c r="F3241" s="180"/>
      <c r="G3241" s="180"/>
      <c r="H3241" s="180"/>
      <c r="I3241" s="311" t="s">
        <v>270</v>
      </c>
      <c r="J3241" s="117"/>
    </row>
    <row r="3242" spans="1:10" ht="31.5" x14ac:dyDescent="0.2">
      <c r="A3242" s="157" t="s">
        <v>7910</v>
      </c>
      <c r="B3242" s="180" t="s">
        <v>4578</v>
      </c>
      <c r="C3242" s="180">
        <v>60715.4</v>
      </c>
      <c r="D3242" s="180"/>
      <c r="E3242" s="180" t="s">
        <v>8812</v>
      </c>
      <c r="F3242" s="180"/>
      <c r="G3242" s="180"/>
      <c r="H3242" s="180"/>
      <c r="I3242" s="311" t="s">
        <v>270</v>
      </c>
      <c r="J3242" s="117"/>
    </row>
    <row r="3243" spans="1:10" ht="31.5" x14ac:dyDescent="0.2">
      <c r="A3243" s="157" t="s">
        <v>7911</v>
      </c>
      <c r="B3243" s="180" t="s">
        <v>4578</v>
      </c>
      <c r="C3243" s="180">
        <v>60715.4</v>
      </c>
      <c r="D3243" s="180"/>
      <c r="E3243" s="180" t="s">
        <v>8812</v>
      </c>
      <c r="F3243" s="180"/>
      <c r="G3243" s="180"/>
      <c r="H3243" s="180"/>
      <c r="I3243" s="311" t="s">
        <v>270</v>
      </c>
      <c r="J3243" s="117"/>
    </row>
    <row r="3244" spans="1:10" ht="31.5" x14ac:dyDescent="0.2">
      <c r="A3244" s="157" t="s">
        <v>7912</v>
      </c>
      <c r="B3244" s="180" t="s">
        <v>4578</v>
      </c>
      <c r="C3244" s="180">
        <v>60715.4</v>
      </c>
      <c r="D3244" s="180"/>
      <c r="E3244" s="180" t="s">
        <v>8812</v>
      </c>
      <c r="F3244" s="180"/>
      <c r="G3244" s="180"/>
      <c r="H3244" s="180"/>
      <c r="I3244" s="311" t="s">
        <v>270</v>
      </c>
      <c r="J3244" s="117"/>
    </row>
    <row r="3245" spans="1:10" ht="31.5" x14ac:dyDescent="0.2">
      <c r="A3245" s="157" t="s">
        <v>7913</v>
      </c>
      <c r="B3245" s="180" t="s">
        <v>4578</v>
      </c>
      <c r="C3245" s="180">
        <v>60715.4</v>
      </c>
      <c r="D3245" s="180"/>
      <c r="E3245" s="180" t="s">
        <v>8812</v>
      </c>
      <c r="F3245" s="180"/>
      <c r="G3245" s="180"/>
      <c r="H3245" s="180"/>
      <c r="I3245" s="311" t="s">
        <v>270</v>
      </c>
      <c r="J3245" s="117"/>
    </row>
    <row r="3246" spans="1:10" ht="31.5" x14ac:dyDescent="0.2">
      <c r="A3246" s="157" t="s">
        <v>7914</v>
      </c>
      <c r="B3246" s="180" t="s">
        <v>4578</v>
      </c>
      <c r="C3246" s="180">
        <v>60715.4</v>
      </c>
      <c r="D3246" s="180"/>
      <c r="E3246" s="180" t="s">
        <v>8812</v>
      </c>
      <c r="F3246" s="180"/>
      <c r="G3246" s="180"/>
      <c r="H3246" s="180"/>
      <c r="I3246" s="311" t="s">
        <v>270</v>
      </c>
      <c r="J3246" s="117"/>
    </row>
    <row r="3247" spans="1:10" ht="31.5" x14ac:dyDescent="0.2">
      <c r="A3247" s="157" t="s">
        <v>7915</v>
      </c>
      <c r="B3247" s="180" t="s">
        <v>4579</v>
      </c>
      <c r="C3247" s="180">
        <v>15699.6</v>
      </c>
      <c r="D3247" s="180"/>
      <c r="E3247" s="180" t="s">
        <v>8812</v>
      </c>
      <c r="F3247" s="180"/>
      <c r="G3247" s="180"/>
      <c r="H3247" s="180"/>
      <c r="I3247" s="311" t="s">
        <v>270</v>
      </c>
      <c r="J3247" s="117"/>
    </row>
    <row r="3248" spans="1:10" x14ac:dyDescent="0.2">
      <c r="A3248" s="157" t="s">
        <v>7916</v>
      </c>
      <c r="B3248" s="180" t="s">
        <v>4580</v>
      </c>
      <c r="C3248" s="180">
        <v>35560.31</v>
      </c>
      <c r="D3248" s="180"/>
      <c r="E3248" s="180" t="s">
        <v>8812</v>
      </c>
      <c r="F3248" s="180"/>
      <c r="G3248" s="180"/>
      <c r="H3248" s="180"/>
      <c r="I3248" s="311" t="s">
        <v>270</v>
      </c>
      <c r="J3248" s="117"/>
    </row>
    <row r="3249" spans="1:10" x14ac:dyDescent="0.2">
      <c r="A3249" s="157" t="s">
        <v>7917</v>
      </c>
      <c r="B3249" s="180" t="s">
        <v>4581</v>
      </c>
      <c r="C3249" s="180">
        <v>84950</v>
      </c>
      <c r="D3249" s="180"/>
      <c r="E3249" s="180" t="s">
        <v>8812</v>
      </c>
      <c r="F3249" s="180"/>
      <c r="G3249" s="180"/>
      <c r="H3249" s="180"/>
      <c r="I3249" s="311" t="s">
        <v>270</v>
      </c>
      <c r="J3249" s="117"/>
    </row>
    <row r="3250" spans="1:10" ht="31.5" x14ac:dyDescent="0.2">
      <c r="A3250" s="157" t="s">
        <v>7918</v>
      </c>
      <c r="B3250" s="180" t="s">
        <v>4582</v>
      </c>
      <c r="C3250" s="180">
        <v>19100</v>
      </c>
      <c r="D3250" s="180"/>
      <c r="E3250" s="180" t="s">
        <v>8812</v>
      </c>
      <c r="F3250" s="180"/>
      <c r="G3250" s="180"/>
      <c r="H3250" s="180"/>
      <c r="I3250" s="311" t="s">
        <v>270</v>
      </c>
      <c r="J3250" s="117"/>
    </row>
    <row r="3251" spans="1:10" ht="31.5" x14ac:dyDescent="0.2">
      <c r="A3251" s="157" t="s">
        <v>7919</v>
      </c>
      <c r="B3251" s="180" t="s">
        <v>4583</v>
      </c>
      <c r="C3251" s="180">
        <v>29700</v>
      </c>
      <c r="D3251" s="180"/>
      <c r="E3251" s="180" t="s">
        <v>8812</v>
      </c>
      <c r="F3251" s="180"/>
      <c r="G3251" s="180"/>
      <c r="H3251" s="180"/>
      <c r="I3251" s="311" t="s">
        <v>270</v>
      </c>
      <c r="J3251" s="117"/>
    </row>
    <row r="3252" spans="1:10" ht="47.25" x14ac:dyDescent="0.2">
      <c r="A3252" s="157" t="s">
        <v>7920</v>
      </c>
      <c r="B3252" s="180" t="s">
        <v>4584</v>
      </c>
      <c r="C3252" s="180">
        <v>17600</v>
      </c>
      <c r="D3252" s="180"/>
      <c r="E3252" s="180" t="s">
        <v>8812</v>
      </c>
      <c r="F3252" s="180"/>
      <c r="G3252" s="180"/>
      <c r="H3252" s="180"/>
      <c r="I3252" s="311" t="s">
        <v>270</v>
      </c>
      <c r="J3252" s="117"/>
    </row>
    <row r="3253" spans="1:10" ht="47.25" x14ac:dyDescent="0.2">
      <c r="A3253" s="157" t="s">
        <v>7921</v>
      </c>
      <c r="B3253" s="180" t="s">
        <v>4585</v>
      </c>
      <c r="C3253" s="180">
        <v>28200</v>
      </c>
      <c r="D3253" s="180"/>
      <c r="E3253" s="180" t="s">
        <v>8812</v>
      </c>
      <c r="F3253" s="180"/>
      <c r="G3253" s="180"/>
      <c r="H3253" s="180"/>
      <c r="I3253" s="311" t="s">
        <v>270</v>
      </c>
      <c r="J3253" s="117"/>
    </row>
    <row r="3254" spans="1:10" ht="31.5" x14ac:dyDescent="0.2">
      <c r="A3254" s="157" t="s">
        <v>7922</v>
      </c>
      <c r="B3254" s="180" t="s">
        <v>4586</v>
      </c>
      <c r="C3254" s="180">
        <v>44800</v>
      </c>
      <c r="D3254" s="180"/>
      <c r="E3254" s="180" t="s">
        <v>8812</v>
      </c>
      <c r="F3254" s="180"/>
      <c r="G3254" s="180"/>
      <c r="H3254" s="180"/>
      <c r="I3254" s="311" t="s">
        <v>270</v>
      </c>
      <c r="J3254" s="117"/>
    </row>
    <row r="3255" spans="1:10" ht="63" x14ac:dyDescent="0.2">
      <c r="A3255" s="157" t="s">
        <v>7923</v>
      </c>
      <c r="B3255" s="180" t="s">
        <v>4587</v>
      </c>
      <c r="C3255" s="180">
        <v>45200</v>
      </c>
      <c r="D3255" s="180"/>
      <c r="E3255" s="180" t="s">
        <v>8812</v>
      </c>
      <c r="F3255" s="180"/>
      <c r="G3255" s="180"/>
      <c r="H3255" s="180"/>
      <c r="I3255" s="311" t="s">
        <v>270</v>
      </c>
      <c r="J3255" s="117"/>
    </row>
    <row r="3256" spans="1:10" ht="47.25" x14ac:dyDescent="0.2">
      <c r="A3256" s="157" t="s">
        <v>7924</v>
      </c>
      <c r="B3256" s="180" t="s">
        <v>4588</v>
      </c>
      <c r="C3256" s="180">
        <v>34100</v>
      </c>
      <c r="D3256" s="180"/>
      <c r="E3256" s="180" t="s">
        <v>8812</v>
      </c>
      <c r="F3256" s="180"/>
      <c r="G3256" s="180"/>
      <c r="H3256" s="180"/>
      <c r="I3256" s="311" t="s">
        <v>270</v>
      </c>
      <c r="J3256" s="117"/>
    </row>
    <row r="3257" spans="1:10" ht="47.25" x14ac:dyDescent="0.2">
      <c r="A3257" s="157" t="s">
        <v>7925</v>
      </c>
      <c r="B3257" s="180" t="s">
        <v>4588</v>
      </c>
      <c r="C3257" s="180">
        <v>34100</v>
      </c>
      <c r="D3257" s="180"/>
      <c r="E3257" s="180" t="s">
        <v>8812</v>
      </c>
      <c r="F3257" s="180"/>
      <c r="G3257" s="180"/>
      <c r="H3257" s="180"/>
      <c r="I3257" s="311" t="s">
        <v>270</v>
      </c>
      <c r="J3257" s="117"/>
    </row>
    <row r="3258" spans="1:10" ht="47.25" x14ac:dyDescent="0.2">
      <c r="A3258" s="157" t="s">
        <v>7926</v>
      </c>
      <c r="B3258" s="180" t="s">
        <v>4588</v>
      </c>
      <c r="C3258" s="180">
        <v>34100</v>
      </c>
      <c r="D3258" s="180"/>
      <c r="E3258" s="180" t="s">
        <v>8812</v>
      </c>
      <c r="F3258" s="180"/>
      <c r="G3258" s="180"/>
      <c r="H3258" s="180"/>
      <c r="I3258" s="311" t="s">
        <v>270</v>
      </c>
      <c r="J3258" s="117"/>
    </row>
    <row r="3259" spans="1:10" ht="47.25" x14ac:dyDescent="0.2">
      <c r="A3259" s="157" t="s">
        <v>7927</v>
      </c>
      <c r="B3259" s="180" t="s">
        <v>4588</v>
      </c>
      <c r="C3259" s="180">
        <v>34100</v>
      </c>
      <c r="D3259" s="180"/>
      <c r="E3259" s="180" t="s">
        <v>8812</v>
      </c>
      <c r="F3259" s="180"/>
      <c r="G3259" s="180"/>
      <c r="H3259" s="180"/>
      <c r="I3259" s="311" t="s">
        <v>270</v>
      </c>
      <c r="J3259" s="117"/>
    </row>
    <row r="3260" spans="1:10" ht="31.5" x14ac:dyDescent="0.2">
      <c r="A3260" s="157" t="s">
        <v>7928</v>
      </c>
      <c r="B3260" s="180" t="s">
        <v>4589</v>
      </c>
      <c r="C3260" s="180">
        <v>31000</v>
      </c>
      <c r="D3260" s="180"/>
      <c r="E3260" s="180" t="s">
        <v>8812</v>
      </c>
      <c r="F3260" s="180"/>
      <c r="G3260" s="180"/>
      <c r="H3260" s="180"/>
      <c r="I3260" s="311" t="s">
        <v>270</v>
      </c>
      <c r="J3260" s="117"/>
    </row>
    <row r="3261" spans="1:10" ht="31.5" x14ac:dyDescent="0.2">
      <c r="A3261" s="157" t="s">
        <v>7929</v>
      </c>
      <c r="B3261" s="180" t="s">
        <v>4589</v>
      </c>
      <c r="C3261" s="180">
        <v>31000</v>
      </c>
      <c r="D3261" s="180"/>
      <c r="E3261" s="180" t="s">
        <v>8812</v>
      </c>
      <c r="F3261" s="180"/>
      <c r="G3261" s="180"/>
      <c r="H3261" s="180"/>
      <c r="I3261" s="311" t="s">
        <v>270</v>
      </c>
      <c r="J3261" s="117"/>
    </row>
    <row r="3262" spans="1:10" ht="31.5" x14ac:dyDescent="0.2">
      <c r="A3262" s="157" t="s">
        <v>7930</v>
      </c>
      <c r="B3262" s="180" t="s">
        <v>4589</v>
      </c>
      <c r="C3262" s="180">
        <v>31000</v>
      </c>
      <c r="D3262" s="180"/>
      <c r="E3262" s="180" t="s">
        <v>8812</v>
      </c>
      <c r="F3262" s="180"/>
      <c r="G3262" s="180"/>
      <c r="H3262" s="180"/>
      <c r="I3262" s="311" t="s">
        <v>270</v>
      </c>
      <c r="J3262" s="117"/>
    </row>
    <row r="3263" spans="1:10" ht="31.5" x14ac:dyDescent="0.2">
      <c r="A3263" s="157" t="s">
        <v>7931</v>
      </c>
      <c r="B3263" s="180" t="s">
        <v>4589</v>
      </c>
      <c r="C3263" s="180">
        <v>31000</v>
      </c>
      <c r="D3263" s="180"/>
      <c r="E3263" s="180" t="s">
        <v>8812</v>
      </c>
      <c r="F3263" s="180"/>
      <c r="G3263" s="180"/>
      <c r="H3263" s="180"/>
      <c r="I3263" s="311" t="s">
        <v>270</v>
      </c>
      <c r="J3263" s="117"/>
    </row>
    <row r="3264" spans="1:10" ht="31.5" x14ac:dyDescent="0.2">
      <c r="A3264" s="157" t="s">
        <v>7932</v>
      </c>
      <c r="B3264" s="180" t="s">
        <v>4590</v>
      </c>
      <c r="C3264" s="180">
        <v>28900</v>
      </c>
      <c r="D3264" s="180"/>
      <c r="E3264" s="180" t="s">
        <v>8812</v>
      </c>
      <c r="F3264" s="180"/>
      <c r="G3264" s="180"/>
      <c r="H3264" s="180"/>
      <c r="I3264" s="311" t="s">
        <v>270</v>
      </c>
      <c r="J3264" s="117"/>
    </row>
    <row r="3265" spans="1:10" ht="31.5" x14ac:dyDescent="0.2">
      <c r="A3265" s="157" t="s">
        <v>7933</v>
      </c>
      <c r="B3265" s="180" t="s">
        <v>4590</v>
      </c>
      <c r="C3265" s="180">
        <v>28900</v>
      </c>
      <c r="D3265" s="180"/>
      <c r="E3265" s="180" t="s">
        <v>8812</v>
      </c>
      <c r="F3265" s="180"/>
      <c r="G3265" s="180"/>
      <c r="H3265" s="180"/>
      <c r="I3265" s="311" t="s">
        <v>270</v>
      </c>
      <c r="J3265" s="117"/>
    </row>
    <row r="3266" spans="1:10" ht="31.5" x14ac:dyDescent="0.2">
      <c r="A3266" s="157" t="s">
        <v>7934</v>
      </c>
      <c r="B3266" s="180" t="s">
        <v>4590</v>
      </c>
      <c r="C3266" s="180">
        <v>28900</v>
      </c>
      <c r="D3266" s="180"/>
      <c r="E3266" s="180" t="s">
        <v>8812</v>
      </c>
      <c r="F3266" s="180"/>
      <c r="G3266" s="180"/>
      <c r="H3266" s="180"/>
      <c r="I3266" s="311" t="s">
        <v>270</v>
      </c>
      <c r="J3266" s="117"/>
    </row>
    <row r="3267" spans="1:10" ht="31.5" x14ac:dyDescent="0.2">
      <c r="A3267" s="157" t="s">
        <v>7935</v>
      </c>
      <c r="B3267" s="180" t="s">
        <v>4590</v>
      </c>
      <c r="C3267" s="180">
        <v>28900</v>
      </c>
      <c r="D3267" s="180"/>
      <c r="E3267" s="180" t="s">
        <v>8812</v>
      </c>
      <c r="F3267" s="180"/>
      <c r="G3267" s="180"/>
      <c r="H3267" s="180"/>
      <c r="I3267" s="311" t="s">
        <v>270</v>
      </c>
      <c r="J3267" s="117"/>
    </row>
    <row r="3268" spans="1:10" ht="31.5" x14ac:dyDescent="0.2">
      <c r="A3268" s="157" t="s">
        <v>7936</v>
      </c>
      <c r="B3268" s="180" t="s">
        <v>4591</v>
      </c>
      <c r="C3268" s="180">
        <v>27200</v>
      </c>
      <c r="D3268" s="180"/>
      <c r="E3268" s="180" t="s">
        <v>8812</v>
      </c>
      <c r="F3268" s="180"/>
      <c r="G3268" s="180"/>
      <c r="H3268" s="180"/>
      <c r="I3268" s="311" t="s">
        <v>270</v>
      </c>
      <c r="J3268" s="117"/>
    </row>
    <row r="3269" spans="1:10" ht="31.5" x14ac:dyDescent="0.2">
      <c r="A3269" s="157" t="s">
        <v>7937</v>
      </c>
      <c r="B3269" s="180" t="s">
        <v>4591</v>
      </c>
      <c r="C3269" s="180">
        <v>27200</v>
      </c>
      <c r="D3269" s="180"/>
      <c r="E3269" s="180" t="s">
        <v>8812</v>
      </c>
      <c r="F3269" s="180"/>
      <c r="G3269" s="180"/>
      <c r="H3269" s="180"/>
      <c r="I3269" s="311" t="s">
        <v>270</v>
      </c>
      <c r="J3269" s="117"/>
    </row>
    <row r="3270" spans="1:10" ht="31.5" x14ac:dyDescent="0.2">
      <c r="A3270" s="157" t="s">
        <v>7938</v>
      </c>
      <c r="B3270" s="180" t="s">
        <v>4591</v>
      </c>
      <c r="C3270" s="180">
        <v>27200</v>
      </c>
      <c r="D3270" s="180"/>
      <c r="E3270" s="180" t="s">
        <v>8812</v>
      </c>
      <c r="F3270" s="180"/>
      <c r="G3270" s="180"/>
      <c r="H3270" s="180"/>
      <c r="I3270" s="311" t="s">
        <v>270</v>
      </c>
      <c r="J3270" s="117"/>
    </row>
    <row r="3271" spans="1:10" ht="31.5" x14ac:dyDescent="0.2">
      <c r="A3271" s="157" t="s">
        <v>7939</v>
      </c>
      <c r="B3271" s="180" t="s">
        <v>4591</v>
      </c>
      <c r="C3271" s="180">
        <v>27200</v>
      </c>
      <c r="D3271" s="180"/>
      <c r="E3271" s="180" t="s">
        <v>8812</v>
      </c>
      <c r="F3271" s="180"/>
      <c r="G3271" s="180"/>
      <c r="H3271" s="180"/>
      <c r="I3271" s="311" t="s">
        <v>270</v>
      </c>
      <c r="J3271" s="117"/>
    </row>
    <row r="3272" spans="1:10" ht="63" x14ac:dyDescent="0.2">
      <c r="A3272" s="157" t="s">
        <v>7940</v>
      </c>
      <c r="B3272" s="180" t="s">
        <v>4592</v>
      </c>
      <c r="C3272" s="180">
        <v>70800</v>
      </c>
      <c r="D3272" s="180"/>
      <c r="E3272" s="180" t="s">
        <v>8812</v>
      </c>
      <c r="F3272" s="180"/>
      <c r="G3272" s="180"/>
      <c r="H3272" s="180"/>
      <c r="I3272" s="311" t="s">
        <v>270</v>
      </c>
      <c r="J3272" s="117"/>
    </row>
    <row r="3273" spans="1:10" ht="47.25" x14ac:dyDescent="0.2">
      <c r="A3273" s="157" t="s">
        <v>7941</v>
      </c>
      <c r="B3273" s="180" t="s">
        <v>4593</v>
      </c>
      <c r="C3273" s="180">
        <v>30800</v>
      </c>
      <c r="D3273" s="180"/>
      <c r="E3273" s="180" t="s">
        <v>8812</v>
      </c>
      <c r="F3273" s="180"/>
      <c r="G3273" s="180"/>
      <c r="H3273" s="180"/>
      <c r="I3273" s="311" t="s">
        <v>270</v>
      </c>
      <c r="J3273" s="117"/>
    </row>
    <row r="3274" spans="1:10" ht="47.25" x14ac:dyDescent="0.2">
      <c r="A3274" s="157" t="s">
        <v>7942</v>
      </c>
      <c r="B3274" s="180" t="s">
        <v>4593</v>
      </c>
      <c r="C3274" s="180">
        <v>30800</v>
      </c>
      <c r="D3274" s="180"/>
      <c r="E3274" s="180" t="s">
        <v>8812</v>
      </c>
      <c r="F3274" s="180"/>
      <c r="G3274" s="180"/>
      <c r="H3274" s="180"/>
      <c r="I3274" s="311" t="s">
        <v>270</v>
      </c>
      <c r="J3274" s="117"/>
    </row>
    <row r="3275" spans="1:10" ht="47.25" x14ac:dyDescent="0.2">
      <c r="A3275" s="157" t="s">
        <v>7943</v>
      </c>
      <c r="B3275" s="180" t="s">
        <v>4593</v>
      </c>
      <c r="C3275" s="180">
        <v>30800</v>
      </c>
      <c r="D3275" s="180"/>
      <c r="E3275" s="180" t="s">
        <v>8812</v>
      </c>
      <c r="F3275" s="180"/>
      <c r="G3275" s="180"/>
      <c r="H3275" s="180"/>
      <c r="I3275" s="311" t="s">
        <v>270</v>
      </c>
      <c r="J3275" s="117"/>
    </row>
    <row r="3276" spans="1:10" ht="47.25" x14ac:dyDescent="0.2">
      <c r="A3276" s="157" t="s">
        <v>7944</v>
      </c>
      <c r="B3276" s="180" t="s">
        <v>4593</v>
      </c>
      <c r="C3276" s="180">
        <v>30800</v>
      </c>
      <c r="D3276" s="180"/>
      <c r="E3276" s="180" t="s">
        <v>8812</v>
      </c>
      <c r="F3276" s="180"/>
      <c r="G3276" s="180"/>
      <c r="H3276" s="180"/>
      <c r="I3276" s="311" t="s">
        <v>270</v>
      </c>
      <c r="J3276" s="117"/>
    </row>
    <row r="3277" spans="1:10" ht="78.75" x14ac:dyDescent="0.2">
      <c r="A3277" s="157" t="s">
        <v>7946</v>
      </c>
      <c r="B3277" s="180" t="s">
        <v>4594</v>
      </c>
      <c r="C3277" s="180">
        <v>40900</v>
      </c>
      <c r="D3277" s="180"/>
      <c r="E3277" s="180" t="s">
        <v>8812</v>
      </c>
      <c r="F3277" s="180"/>
      <c r="G3277" s="180"/>
      <c r="H3277" s="180"/>
      <c r="I3277" s="311" t="s">
        <v>270</v>
      </c>
      <c r="J3277" s="117"/>
    </row>
    <row r="3278" spans="1:10" ht="78.75" x14ac:dyDescent="0.2">
      <c r="A3278" s="157" t="s">
        <v>7947</v>
      </c>
      <c r="B3278" s="180" t="s">
        <v>4594</v>
      </c>
      <c r="C3278" s="180">
        <v>21800</v>
      </c>
      <c r="D3278" s="180"/>
      <c r="E3278" s="180" t="s">
        <v>8812</v>
      </c>
      <c r="F3278" s="180"/>
      <c r="G3278" s="180"/>
      <c r="H3278" s="180"/>
      <c r="I3278" s="311" t="s">
        <v>270</v>
      </c>
      <c r="J3278" s="117"/>
    </row>
    <row r="3279" spans="1:10" ht="78.75" x14ac:dyDescent="0.2">
      <c r="A3279" s="157" t="s">
        <v>7948</v>
      </c>
      <c r="B3279" s="180" t="s">
        <v>4594</v>
      </c>
      <c r="C3279" s="180">
        <v>21800</v>
      </c>
      <c r="D3279" s="180"/>
      <c r="E3279" s="180" t="s">
        <v>8812</v>
      </c>
      <c r="F3279" s="180"/>
      <c r="G3279" s="180"/>
      <c r="H3279" s="180"/>
      <c r="I3279" s="311" t="s">
        <v>270</v>
      </c>
      <c r="J3279" s="117"/>
    </row>
    <row r="3280" spans="1:10" ht="78.75" x14ac:dyDescent="0.2">
      <c r="A3280" s="157" t="s">
        <v>7945</v>
      </c>
      <c r="B3280" s="180" t="s">
        <v>4594</v>
      </c>
      <c r="C3280" s="180">
        <v>40900</v>
      </c>
      <c r="D3280" s="180"/>
      <c r="E3280" s="180" t="s">
        <v>8812</v>
      </c>
      <c r="F3280" s="180"/>
      <c r="G3280" s="180"/>
      <c r="H3280" s="180"/>
      <c r="I3280" s="311" t="s">
        <v>270</v>
      </c>
      <c r="J3280" s="117"/>
    </row>
    <row r="3281" spans="1:10" ht="78.75" x14ac:dyDescent="0.2">
      <c r="A3281" s="157" t="s">
        <v>7949</v>
      </c>
      <c r="B3281" s="180" t="s">
        <v>4594</v>
      </c>
      <c r="C3281" s="180">
        <v>21800</v>
      </c>
      <c r="D3281" s="180"/>
      <c r="E3281" s="180" t="s">
        <v>8812</v>
      </c>
      <c r="F3281" s="180"/>
      <c r="G3281" s="180"/>
      <c r="H3281" s="180"/>
      <c r="I3281" s="311" t="s">
        <v>270</v>
      </c>
      <c r="J3281" s="117"/>
    </row>
    <row r="3282" spans="1:10" ht="78.75" x14ac:dyDescent="0.2">
      <c r="A3282" s="157" t="s">
        <v>7950</v>
      </c>
      <c r="B3282" s="180" t="s">
        <v>4594</v>
      </c>
      <c r="C3282" s="180">
        <v>40900</v>
      </c>
      <c r="D3282" s="180"/>
      <c r="E3282" s="180" t="s">
        <v>8812</v>
      </c>
      <c r="F3282" s="180"/>
      <c r="G3282" s="180"/>
      <c r="H3282" s="180"/>
      <c r="I3282" s="311" t="s">
        <v>270</v>
      </c>
      <c r="J3282" s="117"/>
    </row>
    <row r="3283" spans="1:10" ht="78.75" x14ac:dyDescent="0.2">
      <c r="A3283" s="157" t="s">
        <v>7951</v>
      </c>
      <c r="B3283" s="180" t="s">
        <v>4594</v>
      </c>
      <c r="C3283" s="180">
        <v>21800</v>
      </c>
      <c r="D3283" s="180"/>
      <c r="E3283" s="180" t="s">
        <v>8812</v>
      </c>
      <c r="F3283" s="180"/>
      <c r="G3283" s="180"/>
      <c r="H3283" s="180"/>
      <c r="I3283" s="311" t="s">
        <v>270</v>
      </c>
      <c r="J3283" s="117"/>
    </row>
    <row r="3284" spans="1:10" ht="78.75" x14ac:dyDescent="0.2">
      <c r="A3284" s="157" t="s">
        <v>7952</v>
      </c>
      <c r="B3284" s="180" t="s">
        <v>4594</v>
      </c>
      <c r="C3284" s="180">
        <v>40900</v>
      </c>
      <c r="D3284" s="180"/>
      <c r="E3284" s="180" t="s">
        <v>8812</v>
      </c>
      <c r="F3284" s="180"/>
      <c r="G3284" s="180"/>
      <c r="H3284" s="180"/>
      <c r="I3284" s="311" t="s">
        <v>270</v>
      </c>
      <c r="J3284" s="117"/>
    </row>
    <row r="3285" spans="1:10" ht="78.75" x14ac:dyDescent="0.2">
      <c r="A3285" s="157" t="s">
        <v>7953</v>
      </c>
      <c r="B3285" s="180" t="s">
        <v>4594</v>
      </c>
      <c r="C3285" s="180">
        <v>40900</v>
      </c>
      <c r="D3285" s="180"/>
      <c r="E3285" s="180" t="s">
        <v>8812</v>
      </c>
      <c r="F3285" s="180"/>
      <c r="G3285" s="180"/>
      <c r="H3285" s="180"/>
      <c r="I3285" s="311" t="s">
        <v>270</v>
      </c>
      <c r="J3285" s="117"/>
    </row>
    <row r="3286" spans="1:10" ht="78.75" x14ac:dyDescent="0.2">
      <c r="A3286" s="157" t="s">
        <v>7954</v>
      </c>
      <c r="B3286" s="180" t="s">
        <v>4594</v>
      </c>
      <c r="C3286" s="180">
        <v>21800</v>
      </c>
      <c r="D3286" s="180"/>
      <c r="E3286" s="180" t="s">
        <v>8812</v>
      </c>
      <c r="F3286" s="180"/>
      <c r="G3286" s="180"/>
      <c r="H3286" s="180"/>
      <c r="I3286" s="311" t="s">
        <v>270</v>
      </c>
      <c r="J3286" s="117"/>
    </row>
    <row r="3287" spans="1:10" ht="78.75" x14ac:dyDescent="0.2">
      <c r="A3287" s="157" t="s">
        <v>7955</v>
      </c>
      <c r="B3287" s="180" t="s">
        <v>4594</v>
      </c>
      <c r="C3287" s="180">
        <v>21800</v>
      </c>
      <c r="D3287" s="180"/>
      <c r="E3287" s="180" t="s">
        <v>8812</v>
      </c>
      <c r="F3287" s="180"/>
      <c r="G3287" s="180"/>
      <c r="H3287" s="180"/>
      <c r="I3287" s="311" t="s">
        <v>270</v>
      </c>
      <c r="J3287" s="117"/>
    </row>
    <row r="3288" spans="1:10" ht="78.75" x14ac:dyDescent="0.2">
      <c r="A3288" s="157" t="s">
        <v>7956</v>
      </c>
      <c r="B3288" s="180" t="s">
        <v>4594</v>
      </c>
      <c r="C3288" s="180">
        <v>21800</v>
      </c>
      <c r="D3288" s="180"/>
      <c r="E3288" s="180" t="s">
        <v>8812</v>
      </c>
      <c r="F3288" s="180"/>
      <c r="G3288" s="180"/>
      <c r="H3288" s="180"/>
      <c r="I3288" s="311" t="s">
        <v>270</v>
      </c>
      <c r="J3288" s="117"/>
    </row>
    <row r="3289" spans="1:10" ht="78.75" x14ac:dyDescent="0.2">
      <c r="A3289" s="157" t="s">
        <v>7957</v>
      </c>
      <c r="B3289" s="180" t="s">
        <v>4594</v>
      </c>
      <c r="C3289" s="180">
        <v>40900</v>
      </c>
      <c r="D3289" s="180"/>
      <c r="E3289" s="180" t="s">
        <v>8812</v>
      </c>
      <c r="F3289" s="180"/>
      <c r="G3289" s="180"/>
      <c r="H3289" s="180"/>
      <c r="I3289" s="311" t="s">
        <v>270</v>
      </c>
      <c r="J3289" s="117"/>
    </row>
    <row r="3290" spans="1:10" ht="78.75" x14ac:dyDescent="0.2">
      <c r="A3290" s="157" t="s">
        <v>7958</v>
      </c>
      <c r="B3290" s="180" t="s">
        <v>4594</v>
      </c>
      <c r="C3290" s="180">
        <v>21800</v>
      </c>
      <c r="D3290" s="180"/>
      <c r="E3290" s="180" t="s">
        <v>8812</v>
      </c>
      <c r="F3290" s="180"/>
      <c r="G3290" s="180"/>
      <c r="H3290" s="180"/>
      <c r="I3290" s="311" t="s">
        <v>270</v>
      </c>
      <c r="J3290" s="117"/>
    </row>
    <row r="3291" spans="1:10" ht="78.75" x14ac:dyDescent="0.2">
      <c r="A3291" s="157" t="s">
        <v>7959</v>
      </c>
      <c r="B3291" s="180" t="s">
        <v>4594</v>
      </c>
      <c r="C3291" s="180">
        <v>40900</v>
      </c>
      <c r="D3291" s="180"/>
      <c r="E3291" s="180" t="s">
        <v>8812</v>
      </c>
      <c r="F3291" s="180"/>
      <c r="G3291" s="180"/>
      <c r="H3291" s="180"/>
      <c r="I3291" s="311" t="s">
        <v>270</v>
      </c>
      <c r="J3291" s="117"/>
    </row>
    <row r="3292" spans="1:10" ht="78.75" x14ac:dyDescent="0.2">
      <c r="A3292" s="157" t="s">
        <v>7960</v>
      </c>
      <c r="B3292" s="180" t="s">
        <v>4594</v>
      </c>
      <c r="C3292" s="180">
        <v>40900</v>
      </c>
      <c r="D3292" s="180"/>
      <c r="E3292" s="180" t="s">
        <v>8812</v>
      </c>
      <c r="F3292" s="180"/>
      <c r="G3292" s="180"/>
      <c r="H3292" s="180"/>
      <c r="I3292" s="311" t="s">
        <v>270</v>
      </c>
      <c r="J3292" s="117"/>
    </row>
    <row r="3293" spans="1:10" ht="78.75" x14ac:dyDescent="0.2">
      <c r="A3293" s="157" t="s">
        <v>7961</v>
      </c>
      <c r="B3293" s="180" t="s">
        <v>4594</v>
      </c>
      <c r="C3293" s="180">
        <v>54200</v>
      </c>
      <c r="D3293" s="180"/>
      <c r="E3293" s="180" t="s">
        <v>8812</v>
      </c>
      <c r="F3293" s="180"/>
      <c r="G3293" s="180"/>
      <c r="H3293" s="180"/>
      <c r="I3293" s="311" t="s">
        <v>270</v>
      </c>
      <c r="J3293" s="117"/>
    </row>
    <row r="3294" spans="1:10" ht="78.75" x14ac:dyDescent="0.2">
      <c r="A3294" s="157" t="s">
        <v>7962</v>
      </c>
      <c r="B3294" s="180" t="s">
        <v>4594</v>
      </c>
      <c r="C3294" s="180">
        <v>54200</v>
      </c>
      <c r="D3294" s="180"/>
      <c r="E3294" s="180" t="s">
        <v>8812</v>
      </c>
      <c r="F3294" s="180"/>
      <c r="G3294" s="180"/>
      <c r="H3294" s="180"/>
      <c r="I3294" s="311" t="s">
        <v>270</v>
      </c>
      <c r="J3294" s="117"/>
    </row>
    <row r="3295" spans="1:10" ht="78.75" x14ac:dyDescent="0.2">
      <c r="A3295" s="157" t="s">
        <v>7963</v>
      </c>
      <c r="B3295" s="180" t="s">
        <v>4594</v>
      </c>
      <c r="C3295" s="180">
        <v>54200</v>
      </c>
      <c r="D3295" s="180"/>
      <c r="E3295" s="180" t="s">
        <v>8812</v>
      </c>
      <c r="F3295" s="180"/>
      <c r="G3295" s="180"/>
      <c r="H3295" s="180"/>
      <c r="I3295" s="311" t="s">
        <v>270</v>
      </c>
      <c r="J3295" s="117"/>
    </row>
    <row r="3296" spans="1:10" ht="78.75" x14ac:dyDescent="0.2">
      <c r="A3296" s="157" t="s">
        <v>7964</v>
      </c>
      <c r="B3296" s="180" t="s">
        <v>4594</v>
      </c>
      <c r="C3296" s="180">
        <v>53500</v>
      </c>
      <c r="D3296" s="180"/>
      <c r="E3296" s="180" t="s">
        <v>8812</v>
      </c>
      <c r="F3296" s="180"/>
      <c r="G3296" s="180"/>
      <c r="H3296" s="180"/>
      <c r="I3296" s="311" t="s">
        <v>270</v>
      </c>
      <c r="J3296" s="117"/>
    </row>
    <row r="3297" spans="1:10" ht="78.75" x14ac:dyDescent="0.2">
      <c r="A3297" s="157" t="s">
        <v>7965</v>
      </c>
      <c r="B3297" s="180" t="s">
        <v>4594</v>
      </c>
      <c r="C3297" s="180">
        <v>54200</v>
      </c>
      <c r="D3297" s="180"/>
      <c r="E3297" s="180" t="s">
        <v>8812</v>
      </c>
      <c r="F3297" s="180"/>
      <c r="G3297" s="180"/>
      <c r="H3297" s="180"/>
      <c r="I3297" s="311" t="s">
        <v>270</v>
      </c>
      <c r="J3297" s="117"/>
    </row>
    <row r="3298" spans="1:10" ht="78.75" x14ac:dyDescent="0.2">
      <c r="A3298" s="157" t="s">
        <v>7966</v>
      </c>
      <c r="B3298" s="180" t="s">
        <v>4594</v>
      </c>
      <c r="C3298" s="180">
        <v>53500</v>
      </c>
      <c r="D3298" s="180"/>
      <c r="E3298" s="180" t="s">
        <v>8812</v>
      </c>
      <c r="F3298" s="180"/>
      <c r="G3298" s="180"/>
      <c r="H3298" s="180"/>
      <c r="I3298" s="311" t="s">
        <v>270</v>
      </c>
      <c r="J3298" s="117"/>
    </row>
    <row r="3299" spans="1:10" ht="78.75" x14ac:dyDescent="0.2">
      <c r="A3299" s="157" t="s">
        <v>7967</v>
      </c>
      <c r="B3299" s="180" t="s">
        <v>4594</v>
      </c>
      <c r="C3299" s="180">
        <v>54200</v>
      </c>
      <c r="D3299" s="180"/>
      <c r="E3299" s="180" t="s">
        <v>8812</v>
      </c>
      <c r="F3299" s="180"/>
      <c r="G3299" s="180"/>
      <c r="H3299" s="180"/>
      <c r="I3299" s="311" t="s">
        <v>270</v>
      </c>
      <c r="J3299" s="117"/>
    </row>
    <row r="3300" spans="1:10" ht="78.75" x14ac:dyDescent="0.2">
      <c r="A3300" s="157" t="s">
        <v>7968</v>
      </c>
      <c r="B3300" s="180" t="s">
        <v>4594</v>
      </c>
      <c r="C3300" s="180">
        <v>54200</v>
      </c>
      <c r="D3300" s="180"/>
      <c r="E3300" s="180" t="s">
        <v>8812</v>
      </c>
      <c r="F3300" s="180"/>
      <c r="G3300" s="180"/>
      <c r="H3300" s="180"/>
      <c r="I3300" s="311" t="s">
        <v>270</v>
      </c>
      <c r="J3300" s="117"/>
    </row>
    <row r="3301" spans="1:10" ht="78.75" x14ac:dyDescent="0.2">
      <c r="A3301" s="157" t="s">
        <v>7969</v>
      </c>
      <c r="B3301" s="180" t="s">
        <v>4594</v>
      </c>
      <c r="C3301" s="180">
        <v>55300</v>
      </c>
      <c r="D3301" s="180"/>
      <c r="E3301" s="180" t="s">
        <v>8812</v>
      </c>
      <c r="F3301" s="180"/>
      <c r="G3301" s="180"/>
      <c r="H3301" s="180"/>
      <c r="I3301" s="311" t="s">
        <v>270</v>
      </c>
      <c r="J3301" s="117"/>
    </row>
    <row r="3302" spans="1:10" ht="78.75" x14ac:dyDescent="0.2">
      <c r="A3302" s="157" t="s">
        <v>7970</v>
      </c>
      <c r="B3302" s="180" t="s">
        <v>4594</v>
      </c>
      <c r="C3302" s="180">
        <v>55300</v>
      </c>
      <c r="D3302" s="180"/>
      <c r="E3302" s="180" t="s">
        <v>8812</v>
      </c>
      <c r="F3302" s="180"/>
      <c r="G3302" s="180"/>
      <c r="H3302" s="180"/>
      <c r="I3302" s="311" t="s">
        <v>270</v>
      </c>
      <c r="J3302" s="117"/>
    </row>
    <row r="3303" spans="1:10" ht="78.75" x14ac:dyDescent="0.2">
      <c r="A3303" s="157" t="s">
        <v>7971</v>
      </c>
      <c r="B3303" s="180" t="s">
        <v>4594</v>
      </c>
      <c r="C3303" s="180">
        <v>55300</v>
      </c>
      <c r="D3303" s="180"/>
      <c r="E3303" s="180" t="s">
        <v>8812</v>
      </c>
      <c r="F3303" s="180"/>
      <c r="G3303" s="180"/>
      <c r="H3303" s="180"/>
      <c r="I3303" s="311" t="s">
        <v>270</v>
      </c>
      <c r="J3303" s="117"/>
    </row>
    <row r="3304" spans="1:10" ht="78.75" x14ac:dyDescent="0.2">
      <c r="A3304" s="157" t="s">
        <v>7972</v>
      </c>
      <c r="B3304" s="180" t="s">
        <v>4594</v>
      </c>
      <c r="C3304" s="180">
        <v>53500</v>
      </c>
      <c r="D3304" s="180"/>
      <c r="E3304" s="180" t="s">
        <v>8812</v>
      </c>
      <c r="F3304" s="180"/>
      <c r="G3304" s="180"/>
      <c r="H3304" s="180"/>
      <c r="I3304" s="311" t="s">
        <v>270</v>
      </c>
      <c r="J3304" s="117"/>
    </row>
    <row r="3305" spans="1:10" ht="78.75" x14ac:dyDescent="0.2">
      <c r="A3305" s="157" t="s">
        <v>7973</v>
      </c>
      <c r="B3305" s="180" t="s">
        <v>4594</v>
      </c>
      <c r="C3305" s="180">
        <v>55300</v>
      </c>
      <c r="D3305" s="180"/>
      <c r="E3305" s="180" t="s">
        <v>8812</v>
      </c>
      <c r="F3305" s="180"/>
      <c r="G3305" s="180"/>
      <c r="H3305" s="180"/>
      <c r="I3305" s="311" t="s">
        <v>270</v>
      </c>
      <c r="J3305" s="117"/>
    </row>
    <row r="3306" spans="1:10" ht="78.75" x14ac:dyDescent="0.2">
      <c r="A3306" s="157" t="s">
        <v>7974</v>
      </c>
      <c r="B3306" s="180" t="s">
        <v>4594</v>
      </c>
      <c r="C3306" s="180">
        <v>55300</v>
      </c>
      <c r="D3306" s="180"/>
      <c r="E3306" s="180" t="s">
        <v>8812</v>
      </c>
      <c r="F3306" s="180"/>
      <c r="G3306" s="180"/>
      <c r="H3306" s="180"/>
      <c r="I3306" s="311" t="s">
        <v>270</v>
      </c>
      <c r="J3306" s="117"/>
    </row>
    <row r="3307" spans="1:10" ht="78.75" x14ac:dyDescent="0.2">
      <c r="A3307" s="157" t="s">
        <v>7975</v>
      </c>
      <c r="B3307" s="180" t="s">
        <v>4594</v>
      </c>
      <c r="C3307" s="180">
        <v>54200</v>
      </c>
      <c r="D3307" s="180"/>
      <c r="E3307" s="180" t="s">
        <v>8812</v>
      </c>
      <c r="F3307" s="180"/>
      <c r="G3307" s="180"/>
      <c r="H3307" s="180"/>
      <c r="I3307" s="311" t="s">
        <v>270</v>
      </c>
      <c r="J3307" s="117"/>
    </row>
    <row r="3308" spans="1:10" ht="78.75" x14ac:dyDescent="0.2">
      <c r="A3308" s="157" t="s">
        <v>7976</v>
      </c>
      <c r="B3308" s="180" t="s">
        <v>4594</v>
      </c>
      <c r="C3308" s="180">
        <v>53500</v>
      </c>
      <c r="D3308" s="180"/>
      <c r="E3308" s="180" t="s">
        <v>8812</v>
      </c>
      <c r="F3308" s="180"/>
      <c r="G3308" s="180"/>
      <c r="H3308" s="180"/>
      <c r="I3308" s="311" t="s">
        <v>270</v>
      </c>
      <c r="J3308" s="117"/>
    </row>
    <row r="3309" spans="1:10" ht="78.75" x14ac:dyDescent="0.2">
      <c r="A3309" s="157" t="s">
        <v>7977</v>
      </c>
      <c r="B3309" s="180" t="s">
        <v>4594</v>
      </c>
      <c r="C3309" s="180">
        <v>54200</v>
      </c>
      <c r="D3309" s="180"/>
      <c r="E3309" s="180" t="s">
        <v>8812</v>
      </c>
      <c r="F3309" s="180"/>
      <c r="G3309" s="180"/>
      <c r="H3309" s="180"/>
      <c r="I3309" s="311" t="s">
        <v>270</v>
      </c>
      <c r="J3309" s="117"/>
    </row>
    <row r="3310" spans="1:10" ht="78.75" x14ac:dyDescent="0.2">
      <c r="A3310" s="157" t="s">
        <v>7978</v>
      </c>
      <c r="B3310" s="180" t="s">
        <v>4594</v>
      </c>
      <c r="C3310" s="180">
        <v>53500</v>
      </c>
      <c r="D3310" s="180"/>
      <c r="E3310" s="180" t="s">
        <v>8812</v>
      </c>
      <c r="F3310" s="180"/>
      <c r="G3310" s="180"/>
      <c r="H3310" s="180"/>
      <c r="I3310" s="311" t="s">
        <v>270</v>
      </c>
      <c r="J3310" s="117"/>
    </row>
    <row r="3311" spans="1:10" ht="78.75" x14ac:dyDescent="0.2">
      <c r="A3311" s="157" t="s">
        <v>7979</v>
      </c>
      <c r="B3311" s="180" t="s">
        <v>4594</v>
      </c>
      <c r="C3311" s="180">
        <v>55300</v>
      </c>
      <c r="D3311" s="180"/>
      <c r="E3311" s="180" t="s">
        <v>8812</v>
      </c>
      <c r="F3311" s="180"/>
      <c r="G3311" s="180"/>
      <c r="H3311" s="180"/>
      <c r="I3311" s="311" t="s">
        <v>270</v>
      </c>
      <c r="J3311" s="117"/>
    </row>
    <row r="3312" spans="1:10" ht="78.75" x14ac:dyDescent="0.2">
      <c r="A3312" s="157" t="s">
        <v>7980</v>
      </c>
      <c r="B3312" s="180" t="s">
        <v>4594</v>
      </c>
      <c r="C3312" s="180">
        <v>53500</v>
      </c>
      <c r="D3312" s="180"/>
      <c r="E3312" s="180" t="s">
        <v>8812</v>
      </c>
      <c r="F3312" s="180"/>
      <c r="G3312" s="180"/>
      <c r="H3312" s="180"/>
      <c r="I3312" s="311" t="s">
        <v>270</v>
      </c>
      <c r="J3312" s="117"/>
    </row>
    <row r="3313" spans="1:10" ht="78.75" x14ac:dyDescent="0.2">
      <c r="A3313" s="157" t="s">
        <v>7981</v>
      </c>
      <c r="B3313" s="180" t="s">
        <v>4594</v>
      </c>
      <c r="C3313" s="180">
        <v>53500</v>
      </c>
      <c r="D3313" s="180"/>
      <c r="E3313" s="180" t="s">
        <v>8812</v>
      </c>
      <c r="F3313" s="180"/>
      <c r="G3313" s="180"/>
      <c r="H3313" s="180"/>
      <c r="I3313" s="311" t="s">
        <v>270</v>
      </c>
      <c r="J3313" s="117"/>
    </row>
    <row r="3314" spans="1:10" ht="78.75" x14ac:dyDescent="0.2">
      <c r="A3314" s="157" t="s">
        <v>7982</v>
      </c>
      <c r="B3314" s="180" t="s">
        <v>4594</v>
      </c>
      <c r="C3314" s="180">
        <v>55300</v>
      </c>
      <c r="D3314" s="180"/>
      <c r="E3314" s="180" t="s">
        <v>8812</v>
      </c>
      <c r="F3314" s="180"/>
      <c r="G3314" s="180"/>
      <c r="H3314" s="180"/>
      <c r="I3314" s="311" t="s">
        <v>270</v>
      </c>
      <c r="J3314" s="117"/>
    </row>
    <row r="3315" spans="1:10" ht="78.75" x14ac:dyDescent="0.2">
      <c r="A3315" s="157" t="s">
        <v>7983</v>
      </c>
      <c r="B3315" s="180" t="s">
        <v>4594</v>
      </c>
      <c r="C3315" s="180">
        <v>55300</v>
      </c>
      <c r="D3315" s="180"/>
      <c r="E3315" s="180" t="s">
        <v>8812</v>
      </c>
      <c r="F3315" s="180"/>
      <c r="G3315" s="180"/>
      <c r="H3315" s="180"/>
      <c r="I3315" s="311" t="s">
        <v>270</v>
      </c>
      <c r="J3315" s="117"/>
    </row>
    <row r="3316" spans="1:10" ht="78.75" x14ac:dyDescent="0.2">
      <c r="A3316" s="157" t="s">
        <v>7984</v>
      </c>
      <c r="B3316" s="180" t="s">
        <v>4594</v>
      </c>
      <c r="C3316" s="180">
        <v>53500</v>
      </c>
      <c r="D3316" s="180"/>
      <c r="E3316" s="180" t="s">
        <v>8812</v>
      </c>
      <c r="F3316" s="180"/>
      <c r="G3316" s="180"/>
      <c r="H3316" s="180"/>
      <c r="I3316" s="311" t="s">
        <v>270</v>
      </c>
      <c r="J3316" s="117"/>
    </row>
    <row r="3317" spans="1:10" ht="78.75" x14ac:dyDescent="0.2">
      <c r="A3317" s="157" t="s">
        <v>7985</v>
      </c>
      <c r="B3317" s="180" t="s">
        <v>4595</v>
      </c>
      <c r="C3317" s="180">
        <v>60900</v>
      </c>
      <c r="D3317" s="180"/>
      <c r="E3317" s="180" t="s">
        <v>8812</v>
      </c>
      <c r="F3317" s="180"/>
      <c r="G3317" s="180"/>
      <c r="H3317" s="180"/>
      <c r="I3317" s="311" t="s">
        <v>270</v>
      </c>
      <c r="J3317" s="117"/>
    </row>
    <row r="3318" spans="1:10" ht="78.75" x14ac:dyDescent="0.2">
      <c r="A3318" s="157" t="s">
        <v>7986</v>
      </c>
      <c r="B3318" s="180" t="s">
        <v>4595</v>
      </c>
      <c r="C3318" s="180">
        <v>60900</v>
      </c>
      <c r="D3318" s="180"/>
      <c r="E3318" s="180" t="s">
        <v>8812</v>
      </c>
      <c r="F3318" s="180"/>
      <c r="G3318" s="180"/>
      <c r="H3318" s="180"/>
      <c r="I3318" s="311" t="s">
        <v>270</v>
      </c>
      <c r="J3318" s="117"/>
    </row>
    <row r="3319" spans="1:10" ht="78.75" x14ac:dyDescent="0.2">
      <c r="A3319" s="157" t="s">
        <v>7987</v>
      </c>
      <c r="B3319" s="180" t="s">
        <v>4595</v>
      </c>
      <c r="C3319" s="180">
        <v>60900</v>
      </c>
      <c r="D3319" s="180"/>
      <c r="E3319" s="180" t="s">
        <v>8812</v>
      </c>
      <c r="F3319" s="180"/>
      <c r="G3319" s="180"/>
      <c r="H3319" s="180"/>
      <c r="I3319" s="311" t="s">
        <v>270</v>
      </c>
      <c r="J3319" s="117"/>
    </row>
    <row r="3320" spans="1:10" ht="78.75" x14ac:dyDescent="0.2">
      <c r="A3320" s="157" t="s">
        <v>7988</v>
      </c>
      <c r="B3320" s="180" t="s">
        <v>4595</v>
      </c>
      <c r="C3320" s="180">
        <v>60900</v>
      </c>
      <c r="D3320" s="180"/>
      <c r="E3320" s="180" t="s">
        <v>8812</v>
      </c>
      <c r="F3320" s="180"/>
      <c r="G3320" s="180"/>
      <c r="H3320" s="180"/>
      <c r="I3320" s="311" t="s">
        <v>270</v>
      </c>
      <c r="J3320" s="117"/>
    </row>
    <row r="3321" spans="1:10" ht="31.5" x14ac:dyDescent="0.2">
      <c r="A3321" s="157" t="s">
        <v>7989</v>
      </c>
      <c r="B3321" s="180" t="s">
        <v>4596</v>
      </c>
      <c r="C3321" s="180">
        <v>37800</v>
      </c>
      <c r="D3321" s="180"/>
      <c r="E3321" s="180" t="s">
        <v>8812</v>
      </c>
      <c r="F3321" s="180"/>
      <c r="G3321" s="180"/>
      <c r="H3321" s="180"/>
      <c r="I3321" s="311" t="s">
        <v>270</v>
      </c>
      <c r="J3321" s="117"/>
    </row>
    <row r="3322" spans="1:10" ht="31.5" x14ac:dyDescent="0.2">
      <c r="A3322" s="157" t="s">
        <v>7990</v>
      </c>
      <c r="B3322" s="180" t="s">
        <v>4596</v>
      </c>
      <c r="C3322" s="180">
        <v>20600</v>
      </c>
      <c r="D3322" s="180"/>
      <c r="E3322" s="180" t="s">
        <v>8812</v>
      </c>
      <c r="F3322" s="180"/>
      <c r="G3322" s="180"/>
      <c r="H3322" s="180"/>
      <c r="I3322" s="311" t="s">
        <v>270</v>
      </c>
      <c r="J3322" s="117"/>
    </row>
    <row r="3323" spans="1:10" ht="31.5" x14ac:dyDescent="0.2">
      <c r="A3323" s="157" t="s">
        <v>7991</v>
      </c>
      <c r="B3323" s="180" t="s">
        <v>4596</v>
      </c>
      <c r="C3323" s="180">
        <v>37800</v>
      </c>
      <c r="D3323" s="180"/>
      <c r="E3323" s="180" t="s">
        <v>8812</v>
      </c>
      <c r="F3323" s="180"/>
      <c r="G3323" s="180"/>
      <c r="H3323" s="180"/>
      <c r="I3323" s="311" t="s">
        <v>270</v>
      </c>
      <c r="J3323" s="117"/>
    </row>
    <row r="3324" spans="1:10" ht="31.5" x14ac:dyDescent="0.2">
      <c r="A3324" s="157" t="s">
        <v>7992</v>
      </c>
      <c r="B3324" s="180" t="s">
        <v>4596</v>
      </c>
      <c r="C3324" s="180">
        <v>20600</v>
      </c>
      <c r="D3324" s="180"/>
      <c r="E3324" s="180" t="s">
        <v>8812</v>
      </c>
      <c r="F3324" s="180"/>
      <c r="G3324" s="180"/>
      <c r="H3324" s="180"/>
      <c r="I3324" s="311" t="s">
        <v>270</v>
      </c>
      <c r="J3324" s="117"/>
    </row>
    <row r="3325" spans="1:10" ht="47.25" x14ac:dyDescent="0.2">
      <c r="A3325" s="157" t="s">
        <v>7993</v>
      </c>
      <c r="B3325" s="180" t="s">
        <v>4597</v>
      </c>
      <c r="C3325" s="180">
        <v>42200</v>
      </c>
      <c r="D3325" s="180"/>
      <c r="E3325" s="180" t="s">
        <v>8812</v>
      </c>
      <c r="F3325" s="180"/>
      <c r="G3325" s="180"/>
      <c r="H3325" s="180"/>
      <c r="I3325" s="311" t="s">
        <v>270</v>
      </c>
      <c r="J3325" s="117"/>
    </row>
    <row r="3326" spans="1:10" ht="47.25" x14ac:dyDescent="0.2">
      <c r="A3326" s="157" t="s">
        <v>7994</v>
      </c>
      <c r="B3326" s="180" t="s">
        <v>4597</v>
      </c>
      <c r="C3326" s="180">
        <v>46900</v>
      </c>
      <c r="D3326" s="180"/>
      <c r="E3326" s="180" t="s">
        <v>8812</v>
      </c>
      <c r="F3326" s="180"/>
      <c r="G3326" s="180"/>
      <c r="H3326" s="180"/>
      <c r="I3326" s="311" t="s">
        <v>270</v>
      </c>
      <c r="J3326" s="117"/>
    </row>
    <row r="3327" spans="1:10" ht="47.25" x14ac:dyDescent="0.2">
      <c r="A3327" s="157" t="s">
        <v>7995</v>
      </c>
      <c r="B3327" s="180" t="s">
        <v>4597</v>
      </c>
      <c r="C3327" s="180">
        <v>44100</v>
      </c>
      <c r="D3327" s="180"/>
      <c r="E3327" s="180" t="s">
        <v>8812</v>
      </c>
      <c r="F3327" s="180"/>
      <c r="G3327" s="180"/>
      <c r="H3327" s="180"/>
      <c r="I3327" s="311" t="s">
        <v>270</v>
      </c>
      <c r="J3327" s="117"/>
    </row>
    <row r="3328" spans="1:10" ht="47.25" x14ac:dyDescent="0.2">
      <c r="A3328" s="157" t="s">
        <v>7996</v>
      </c>
      <c r="B3328" s="180" t="s">
        <v>4597</v>
      </c>
      <c r="C3328" s="180">
        <v>46900</v>
      </c>
      <c r="D3328" s="180"/>
      <c r="E3328" s="180" t="s">
        <v>8812</v>
      </c>
      <c r="F3328" s="180"/>
      <c r="G3328" s="180"/>
      <c r="H3328" s="180"/>
      <c r="I3328" s="311" t="s">
        <v>270</v>
      </c>
      <c r="J3328" s="117"/>
    </row>
    <row r="3329" spans="1:10" ht="47.25" x14ac:dyDescent="0.2">
      <c r="A3329" s="157" t="s">
        <v>7997</v>
      </c>
      <c r="B3329" s="180" t="s">
        <v>4597</v>
      </c>
      <c r="C3329" s="180">
        <v>46900</v>
      </c>
      <c r="D3329" s="180"/>
      <c r="E3329" s="180" t="s">
        <v>8812</v>
      </c>
      <c r="F3329" s="180"/>
      <c r="G3329" s="180"/>
      <c r="H3329" s="180"/>
      <c r="I3329" s="311" t="s">
        <v>270</v>
      </c>
      <c r="J3329" s="117"/>
    </row>
    <row r="3330" spans="1:10" ht="47.25" x14ac:dyDescent="0.2">
      <c r="A3330" s="157" t="s">
        <v>7998</v>
      </c>
      <c r="B3330" s="180" t="s">
        <v>4597</v>
      </c>
      <c r="C3330" s="180">
        <v>46900</v>
      </c>
      <c r="D3330" s="180"/>
      <c r="E3330" s="180" t="s">
        <v>8812</v>
      </c>
      <c r="F3330" s="180"/>
      <c r="G3330" s="180"/>
      <c r="H3330" s="180"/>
      <c r="I3330" s="311" t="s">
        <v>270</v>
      </c>
      <c r="J3330" s="117"/>
    </row>
    <row r="3331" spans="1:10" ht="47.25" x14ac:dyDescent="0.2">
      <c r="A3331" s="157" t="s">
        <v>7999</v>
      </c>
      <c r="B3331" s="180" t="s">
        <v>4597</v>
      </c>
      <c r="C3331" s="180">
        <v>44100</v>
      </c>
      <c r="D3331" s="180"/>
      <c r="E3331" s="180" t="s">
        <v>8812</v>
      </c>
      <c r="F3331" s="180"/>
      <c r="G3331" s="180"/>
      <c r="H3331" s="180"/>
      <c r="I3331" s="311" t="s">
        <v>270</v>
      </c>
      <c r="J3331" s="117"/>
    </row>
    <row r="3332" spans="1:10" ht="47.25" x14ac:dyDescent="0.2">
      <c r="A3332" s="157" t="s">
        <v>8000</v>
      </c>
      <c r="B3332" s="180" t="s">
        <v>4597</v>
      </c>
      <c r="C3332" s="180">
        <v>44100</v>
      </c>
      <c r="D3332" s="180"/>
      <c r="E3332" s="180" t="s">
        <v>8812</v>
      </c>
      <c r="F3332" s="180"/>
      <c r="G3332" s="180"/>
      <c r="H3332" s="180"/>
      <c r="I3332" s="311" t="s">
        <v>270</v>
      </c>
      <c r="J3332" s="117"/>
    </row>
    <row r="3333" spans="1:10" ht="47.25" x14ac:dyDescent="0.2">
      <c r="A3333" s="157" t="s">
        <v>8001</v>
      </c>
      <c r="B3333" s="180" t="s">
        <v>4597</v>
      </c>
      <c r="C3333" s="180">
        <v>42200</v>
      </c>
      <c r="D3333" s="180"/>
      <c r="E3333" s="180" t="s">
        <v>8812</v>
      </c>
      <c r="F3333" s="180"/>
      <c r="G3333" s="180"/>
      <c r="H3333" s="180"/>
      <c r="I3333" s="311" t="s">
        <v>270</v>
      </c>
      <c r="J3333" s="117"/>
    </row>
    <row r="3334" spans="1:10" ht="47.25" x14ac:dyDescent="0.2">
      <c r="A3334" s="157" t="s">
        <v>8002</v>
      </c>
      <c r="B3334" s="180" t="s">
        <v>4597</v>
      </c>
      <c r="C3334" s="180">
        <v>42200</v>
      </c>
      <c r="D3334" s="180"/>
      <c r="E3334" s="180" t="s">
        <v>8812</v>
      </c>
      <c r="F3334" s="180"/>
      <c r="G3334" s="180"/>
      <c r="H3334" s="180"/>
      <c r="I3334" s="311" t="s">
        <v>270</v>
      </c>
      <c r="J3334" s="117"/>
    </row>
    <row r="3335" spans="1:10" ht="47.25" x14ac:dyDescent="0.2">
      <c r="A3335" s="157" t="s">
        <v>8003</v>
      </c>
      <c r="B3335" s="180" t="s">
        <v>4597</v>
      </c>
      <c r="C3335" s="180">
        <v>44100</v>
      </c>
      <c r="D3335" s="180"/>
      <c r="E3335" s="180" t="s">
        <v>8812</v>
      </c>
      <c r="F3335" s="180"/>
      <c r="G3335" s="180"/>
      <c r="H3335" s="180"/>
      <c r="I3335" s="311" t="s">
        <v>270</v>
      </c>
      <c r="J3335" s="117"/>
    </row>
    <row r="3336" spans="1:10" ht="47.25" x14ac:dyDescent="0.2">
      <c r="A3336" s="157" t="s">
        <v>8004</v>
      </c>
      <c r="B3336" s="180" t="s">
        <v>4597</v>
      </c>
      <c r="C3336" s="180">
        <v>42200</v>
      </c>
      <c r="D3336" s="180"/>
      <c r="E3336" s="180" t="s">
        <v>8812</v>
      </c>
      <c r="F3336" s="180"/>
      <c r="G3336" s="180"/>
      <c r="H3336" s="180"/>
      <c r="I3336" s="311" t="s">
        <v>270</v>
      </c>
      <c r="J3336" s="117"/>
    </row>
    <row r="3337" spans="1:10" ht="47.25" x14ac:dyDescent="0.2">
      <c r="A3337" s="157" t="s">
        <v>8005</v>
      </c>
      <c r="B3337" s="180" t="s">
        <v>4597</v>
      </c>
      <c r="C3337" s="180">
        <v>69900</v>
      </c>
      <c r="D3337" s="180"/>
      <c r="E3337" s="180" t="s">
        <v>8812</v>
      </c>
      <c r="F3337" s="180"/>
      <c r="G3337" s="180"/>
      <c r="H3337" s="180"/>
      <c r="I3337" s="311" t="s">
        <v>270</v>
      </c>
      <c r="J3337" s="117"/>
    </row>
    <row r="3338" spans="1:10" ht="47.25" x14ac:dyDescent="0.2">
      <c r="A3338" s="157" t="s">
        <v>8006</v>
      </c>
      <c r="B3338" s="180" t="s">
        <v>4597</v>
      </c>
      <c r="C3338" s="180">
        <v>69900</v>
      </c>
      <c r="D3338" s="180"/>
      <c r="E3338" s="180" t="s">
        <v>8812</v>
      </c>
      <c r="F3338" s="180"/>
      <c r="G3338" s="180"/>
      <c r="H3338" s="180"/>
      <c r="I3338" s="311" t="s">
        <v>270</v>
      </c>
      <c r="J3338" s="117"/>
    </row>
    <row r="3339" spans="1:10" ht="47.25" x14ac:dyDescent="0.2">
      <c r="A3339" s="157" t="s">
        <v>8007</v>
      </c>
      <c r="B3339" s="180" t="s">
        <v>4597</v>
      </c>
      <c r="C3339" s="180">
        <v>69900</v>
      </c>
      <c r="D3339" s="180"/>
      <c r="E3339" s="180" t="s">
        <v>8812</v>
      </c>
      <c r="F3339" s="180"/>
      <c r="G3339" s="180"/>
      <c r="H3339" s="180"/>
      <c r="I3339" s="311" t="s">
        <v>270</v>
      </c>
      <c r="J3339" s="117"/>
    </row>
    <row r="3340" spans="1:10" ht="47.25" x14ac:dyDescent="0.2">
      <c r="A3340" s="157" t="s">
        <v>8008</v>
      </c>
      <c r="B3340" s="180" t="s">
        <v>4597</v>
      </c>
      <c r="C3340" s="180">
        <v>69900</v>
      </c>
      <c r="D3340" s="180"/>
      <c r="E3340" s="180" t="s">
        <v>8812</v>
      </c>
      <c r="F3340" s="180"/>
      <c r="G3340" s="180"/>
      <c r="H3340" s="180"/>
      <c r="I3340" s="311" t="s">
        <v>270</v>
      </c>
      <c r="J3340" s="117"/>
    </row>
    <row r="3341" spans="1:10" ht="63" x14ac:dyDescent="0.2">
      <c r="A3341" s="157" t="s">
        <v>8009</v>
      </c>
      <c r="B3341" s="180" t="s">
        <v>4598</v>
      </c>
      <c r="C3341" s="180">
        <v>47200</v>
      </c>
      <c r="D3341" s="180"/>
      <c r="E3341" s="180" t="s">
        <v>8812</v>
      </c>
      <c r="F3341" s="180"/>
      <c r="G3341" s="180"/>
      <c r="H3341" s="180"/>
      <c r="I3341" s="311" t="s">
        <v>270</v>
      </c>
      <c r="J3341" s="117"/>
    </row>
    <row r="3342" spans="1:10" ht="63" x14ac:dyDescent="0.2">
      <c r="A3342" s="157" t="s">
        <v>8010</v>
      </c>
      <c r="B3342" s="180" t="s">
        <v>4598</v>
      </c>
      <c r="C3342" s="180">
        <v>47200</v>
      </c>
      <c r="D3342" s="180"/>
      <c r="E3342" s="180" t="s">
        <v>8812</v>
      </c>
      <c r="F3342" s="180"/>
      <c r="G3342" s="180"/>
      <c r="H3342" s="180"/>
      <c r="I3342" s="311" t="s">
        <v>270</v>
      </c>
      <c r="J3342" s="117"/>
    </row>
    <row r="3343" spans="1:10" ht="63" x14ac:dyDescent="0.2">
      <c r="A3343" s="157" t="s">
        <v>8011</v>
      </c>
      <c r="B3343" s="180" t="s">
        <v>4598</v>
      </c>
      <c r="C3343" s="180">
        <v>47200</v>
      </c>
      <c r="D3343" s="180"/>
      <c r="E3343" s="180" t="s">
        <v>8812</v>
      </c>
      <c r="F3343" s="180"/>
      <c r="G3343" s="180"/>
      <c r="H3343" s="180"/>
      <c r="I3343" s="311" t="s">
        <v>270</v>
      </c>
      <c r="J3343" s="117"/>
    </row>
    <row r="3344" spans="1:10" ht="63" x14ac:dyDescent="0.2">
      <c r="A3344" s="157" t="s">
        <v>8012</v>
      </c>
      <c r="B3344" s="180" t="s">
        <v>4598</v>
      </c>
      <c r="C3344" s="180">
        <v>47200</v>
      </c>
      <c r="D3344" s="180"/>
      <c r="E3344" s="180" t="s">
        <v>8812</v>
      </c>
      <c r="F3344" s="180"/>
      <c r="G3344" s="180"/>
      <c r="H3344" s="180"/>
      <c r="I3344" s="311" t="s">
        <v>270</v>
      </c>
      <c r="J3344" s="117"/>
    </row>
    <row r="3345" spans="1:10" x14ac:dyDescent="0.2">
      <c r="A3345" s="157" t="s">
        <v>8013</v>
      </c>
      <c r="B3345" s="180" t="s">
        <v>4599</v>
      </c>
      <c r="C3345" s="180">
        <v>21476.7</v>
      </c>
      <c r="D3345" s="180"/>
      <c r="E3345" s="180" t="s">
        <v>8812</v>
      </c>
      <c r="F3345" s="180"/>
      <c r="G3345" s="180"/>
      <c r="H3345" s="180"/>
      <c r="I3345" s="311" t="s">
        <v>270</v>
      </c>
      <c r="J3345" s="117"/>
    </row>
    <row r="3346" spans="1:10" x14ac:dyDescent="0.2">
      <c r="A3346" s="157" t="s">
        <v>8014</v>
      </c>
      <c r="B3346" s="180" t="s">
        <v>4599</v>
      </c>
      <c r="C3346" s="180">
        <v>21476.7</v>
      </c>
      <c r="D3346" s="180"/>
      <c r="E3346" s="180" t="s">
        <v>8812</v>
      </c>
      <c r="F3346" s="180"/>
      <c r="G3346" s="180"/>
      <c r="H3346" s="180"/>
      <c r="I3346" s="311" t="s">
        <v>270</v>
      </c>
      <c r="J3346" s="117"/>
    </row>
    <row r="3347" spans="1:10" x14ac:dyDescent="0.2">
      <c r="A3347" s="157" t="s">
        <v>8015</v>
      </c>
      <c r="B3347" s="180" t="s">
        <v>4600</v>
      </c>
      <c r="C3347" s="180">
        <v>104440</v>
      </c>
      <c r="D3347" s="180"/>
      <c r="E3347" s="180" t="s">
        <v>8812</v>
      </c>
      <c r="F3347" s="180"/>
      <c r="G3347" s="180"/>
      <c r="H3347" s="180"/>
      <c r="I3347" s="311" t="s">
        <v>270</v>
      </c>
      <c r="J3347" s="117"/>
    </row>
    <row r="3348" spans="1:10" ht="31.5" x14ac:dyDescent="0.2">
      <c r="A3348" s="157" t="s">
        <v>8016</v>
      </c>
      <c r="B3348" s="180" t="s">
        <v>4601</v>
      </c>
      <c r="C3348" s="180">
        <v>42789.3</v>
      </c>
      <c r="D3348" s="180"/>
      <c r="E3348" s="180" t="s">
        <v>8812</v>
      </c>
      <c r="F3348" s="180"/>
      <c r="G3348" s="180"/>
      <c r="H3348" s="180"/>
      <c r="I3348" s="311" t="s">
        <v>270</v>
      </c>
      <c r="J3348" s="117"/>
    </row>
    <row r="3349" spans="1:10" x14ac:dyDescent="0.2">
      <c r="A3349" s="157" t="s">
        <v>8017</v>
      </c>
      <c r="B3349" s="180" t="s">
        <v>4602</v>
      </c>
      <c r="C3349" s="180">
        <v>172990.52</v>
      </c>
      <c r="D3349" s="180"/>
      <c r="E3349" s="180" t="s">
        <v>8812</v>
      </c>
      <c r="F3349" s="180"/>
      <c r="G3349" s="180"/>
      <c r="H3349" s="180"/>
      <c r="I3349" s="311" t="s">
        <v>270</v>
      </c>
      <c r="J3349" s="117"/>
    </row>
    <row r="3350" spans="1:10" x14ac:dyDescent="0.2">
      <c r="A3350" s="157" t="s">
        <v>8018</v>
      </c>
      <c r="B3350" s="180" t="s">
        <v>4603</v>
      </c>
      <c r="C3350" s="180">
        <v>104300</v>
      </c>
      <c r="D3350" s="180"/>
      <c r="E3350" s="180" t="s">
        <v>8812</v>
      </c>
      <c r="F3350" s="180"/>
      <c r="G3350" s="180"/>
      <c r="H3350" s="180"/>
      <c r="I3350" s="311" t="s">
        <v>270</v>
      </c>
      <c r="J3350" s="117"/>
    </row>
    <row r="3351" spans="1:10" x14ac:dyDescent="0.2">
      <c r="A3351" s="157" t="s">
        <v>8019</v>
      </c>
      <c r="B3351" s="180" t="s">
        <v>4604</v>
      </c>
      <c r="C3351" s="180">
        <v>83652</v>
      </c>
      <c r="D3351" s="180"/>
      <c r="E3351" s="180" t="s">
        <v>8812</v>
      </c>
      <c r="F3351" s="180"/>
      <c r="G3351" s="180"/>
      <c r="H3351" s="180"/>
      <c r="I3351" s="311" t="s">
        <v>270</v>
      </c>
      <c r="J3351" s="117"/>
    </row>
    <row r="3352" spans="1:10" ht="31.5" x14ac:dyDescent="0.2">
      <c r="A3352" s="157" t="s">
        <v>8020</v>
      </c>
      <c r="B3352" s="180" t="s">
        <v>4605</v>
      </c>
      <c r="C3352" s="180">
        <v>20976.78</v>
      </c>
      <c r="D3352" s="180"/>
      <c r="E3352" s="180" t="s">
        <v>8812</v>
      </c>
      <c r="F3352" s="180"/>
      <c r="G3352" s="180"/>
      <c r="H3352" s="180"/>
      <c r="I3352" s="311" t="s">
        <v>270</v>
      </c>
      <c r="J3352" s="117"/>
    </row>
    <row r="3353" spans="1:10" x14ac:dyDescent="0.2">
      <c r="A3353" s="157" t="s">
        <v>8021</v>
      </c>
      <c r="B3353" s="180" t="s">
        <v>3505</v>
      </c>
      <c r="C3353" s="180">
        <v>134316</v>
      </c>
      <c r="D3353" s="180"/>
      <c r="E3353" s="180" t="s">
        <v>8812</v>
      </c>
      <c r="F3353" s="180"/>
      <c r="G3353" s="180"/>
      <c r="H3353" s="180"/>
      <c r="I3353" s="311" t="s">
        <v>270</v>
      </c>
      <c r="J3353" s="117"/>
    </row>
    <row r="3354" spans="1:10" ht="31.5" x14ac:dyDescent="0.2">
      <c r="A3354" s="157" t="s">
        <v>8022</v>
      </c>
      <c r="B3354" s="180" t="s">
        <v>4606</v>
      </c>
      <c r="C3354" s="180">
        <v>112430</v>
      </c>
      <c r="D3354" s="180"/>
      <c r="E3354" s="180" t="s">
        <v>8812</v>
      </c>
      <c r="F3354" s="180"/>
      <c r="G3354" s="180"/>
      <c r="H3354" s="180"/>
      <c r="I3354" s="311" t="s">
        <v>270</v>
      </c>
      <c r="J3354" s="117"/>
    </row>
    <row r="3355" spans="1:10" ht="31.5" x14ac:dyDescent="0.2">
      <c r="A3355" s="157" t="s">
        <v>8023</v>
      </c>
      <c r="B3355" s="180" t="s">
        <v>4606</v>
      </c>
      <c r="C3355" s="180">
        <v>112430</v>
      </c>
      <c r="D3355" s="180"/>
      <c r="E3355" s="180" t="s">
        <v>8812</v>
      </c>
      <c r="F3355" s="180"/>
      <c r="G3355" s="180"/>
      <c r="H3355" s="180"/>
      <c r="I3355" s="311" t="s">
        <v>270</v>
      </c>
      <c r="J3355" s="117"/>
    </row>
    <row r="3356" spans="1:10" x14ac:dyDescent="0.2">
      <c r="A3356" s="157" t="s">
        <v>8024</v>
      </c>
      <c r="B3356" s="180" t="s">
        <v>4607</v>
      </c>
      <c r="C3356" s="180">
        <v>196321.28</v>
      </c>
      <c r="D3356" s="180"/>
      <c r="E3356" s="180" t="s">
        <v>8812</v>
      </c>
      <c r="F3356" s="180"/>
      <c r="G3356" s="180"/>
      <c r="H3356" s="180"/>
      <c r="I3356" s="311" t="s">
        <v>270</v>
      </c>
      <c r="J3356" s="117"/>
    </row>
    <row r="3357" spans="1:10" x14ac:dyDescent="0.2">
      <c r="A3357" s="157" t="s">
        <v>8025</v>
      </c>
      <c r="B3357" s="180" t="s">
        <v>4608</v>
      </c>
      <c r="C3357" s="180">
        <v>33111</v>
      </c>
      <c r="D3357" s="180"/>
      <c r="E3357" s="180" t="s">
        <v>8812</v>
      </c>
      <c r="F3357" s="180"/>
      <c r="G3357" s="180"/>
      <c r="H3357" s="180"/>
      <c r="I3357" s="311" t="s">
        <v>270</v>
      </c>
      <c r="J3357" s="117"/>
    </row>
    <row r="3358" spans="1:10" x14ac:dyDescent="0.2">
      <c r="A3358" s="157" t="s">
        <v>8026</v>
      </c>
      <c r="B3358" s="180" t="s">
        <v>4609</v>
      </c>
      <c r="C3358" s="180">
        <v>25663.87</v>
      </c>
      <c r="D3358" s="180"/>
      <c r="E3358" s="180" t="s">
        <v>8812</v>
      </c>
      <c r="F3358" s="180"/>
      <c r="G3358" s="180"/>
      <c r="H3358" s="180"/>
      <c r="I3358" s="311" t="s">
        <v>270</v>
      </c>
      <c r="J3358" s="117"/>
    </row>
    <row r="3359" spans="1:10" x14ac:dyDescent="0.2">
      <c r="A3359" s="157" t="s">
        <v>8027</v>
      </c>
      <c r="B3359" s="180" t="s">
        <v>4609</v>
      </c>
      <c r="C3359" s="180">
        <v>25663.87</v>
      </c>
      <c r="D3359" s="180"/>
      <c r="E3359" s="180" t="s">
        <v>8812</v>
      </c>
      <c r="F3359" s="180"/>
      <c r="G3359" s="180"/>
      <c r="H3359" s="180"/>
      <c r="I3359" s="311" t="s">
        <v>270</v>
      </c>
      <c r="J3359" s="117"/>
    </row>
    <row r="3360" spans="1:10" ht="31.5" x14ac:dyDescent="0.2">
      <c r="A3360" s="157" t="s">
        <v>8028</v>
      </c>
      <c r="B3360" s="180" t="s">
        <v>4610</v>
      </c>
      <c r="C3360" s="180">
        <v>57692.31</v>
      </c>
      <c r="D3360" s="180"/>
      <c r="E3360" s="180" t="s">
        <v>8812</v>
      </c>
      <c r="F3360" s="180"/>
      <c r="G3360" s="180"/>
      <c r="H3360" s="180"/>
      <c r="I3360" s="311" t="s">
        <v>270</v>
      </c>
      <c r="J3360" s="117"/>
    </row>
    <row r="3361" spans="1:10" ht="31.5" x14ac:dyDescent="0.2">
      <c r="A3361" s="157" t="s">
        <v>8029</v>
      </c>
      <c r="B3361" s="180" t="s">
        <v>4610</v>
      </c>
      <c r="C3361" s="180">
        <v>57692.31</v>
      </c>
      <c r="D3361" s="180"/>
      <c r="E3361" s="180" t="s">
        <v>8812</v>
      </c>
      <c r="F3361" s="180"/>
      <c r="G3361" s="180"/>
      <c r="H3361" s="180"/>
      <c r="I3361" s="311" t="s">
        <v>270</v>
      </c>
      <c r="J3361" s="117"/>
    </row>
    <row r="3362" spans="1:10" ht="31.5" x14ac:dyDescent="0.2">
      <c r="A3362" s="157" t="s">
        <v>8030</v>
      </c>
      <c r="B3362" s="180" t="s">
        <v>4610</v>
      </c>
      <c r="C3362" s="180">
        <v>57692.31</v>
      </c>
      <c r="D3362" s="180"/>
      <c r="E3362" s="180" t="s">
        <v>8812</v>
      </c>
      <c r="F3362" s="180"/>
      <c r="G3362" s="180"/>
      <c r="H3362" s="180"/>
      <c r="I3362" s="311" t="s">
        <v>270</v>
      </c>
      <c r="J3362" s="117"/>
    </row>
    <row r="3363" spans="1:10" ht="31.5" x14ac:dyDescent="0.2">
      <c r="A3363" s="157" t="s">
        <v>8031</v>
      </c>
      <c r="B3363" s="180" t="s">
        <v>4610</v>
      </c>
      <c r="C3363" s="180">
        <v>57692.31</v>
      </c>
      <c r="D3363" s="180"/>
      <c r="E3363" s="180" t="s">
        <v>8812</v>
      </c>
      <c r="F3363" s="180"/>
      <c r="G3363" s="180"/>
      <c r="H3363" s="180"/>
      <c r="I3363" s="311" t="s">
        <v>270</v>
      </c>
      <c r="J3363" s="117"/>
    </row>
    <row r="3364" spans="1:10" ht="31.5" x14ac:dyDescent="0.2">
      <c r="A3364" s="157" t="s">
        <v>8032</v>
      </c>
      <c r="B3364" s="180" t="s">
        <v>4610</v>
      </c>
      <c r="C3364" s="180">
        <v>57692.31</v>
      </c>
      <c r="D3364" s="180"/>
      <c r="E3364" s="180" t="s">
        <v>8812</v>
      </c>
      <c r="F3364" s="180"/>
      <c r="G3364" s="180"/>
      <c r="H3364" s="180"/>
      <c r="I3364" s="311" t="s">
        <v>270</v>
      </c>
      <c r="J3364" s="117"/>
    </row>
    <row r="3365" spans="1:10" ht="31.5" x14ac:dyDescent="0.2">
      <c r="A3365" s="157" t="s">
        <v>8033</v>
      </c>
      <c r="B3365" s="180" t="s">
        <v>4610</v>
      </c>
      <c r="C3365" s="180">
        <v>57692.31</v>
      </c>
      <c r="D3365" s="180"/>
      <c r="E3365" s="180" t="s">
        <v>8812</v>
      </c>
      <c r="F3365" s="180"/>
      <c r="G3365" s="180"/>
      <c r="H3365" s="180"/>
      <c r="I3365" s="311" t="s">
        <v>270</v>
      </c>
      <c r="J3365" s="117"/>
    </row>
    <row r="3366" spans="1:10" ht="31.5" x14ac:dyDescent="0.2">
      <c r="A3366" s="157" t="s">
        <v>8034</v>
      </c>
      <c r="B3366" s="180" t="s">
        <v>4610</v>
      </c>
      <c r="C3366" s="180">
        <v>57692.31</v>
      </c>
      <c r="D3366" s="180"/>
      <c r="E3366" s="180" t="s">
        <v>8812</v>
      </c>
      <c r="F3366" s="180"/>
      <c r="G3366" s="180"/>
      <c r="H3366" s="180"/>
      <c r="I3366" s="311" t="s">
        <v>270</v>
      </c>
      <c r="J3366" s="117"/>
    </row>
    <row r="3367" spans="1:10" ht="31.5" x14ac:dyDescent="0.2">
      <c r="A3367" s="157" t="s">
        <v>8035</v>
      </c>
      <c r="B3367" s="180" t="s">
        <v>4610</v>
      </c>
      <c r="C3367" s="180">
        <v>57692.31</v>
      </c>
      <c r="D3367" s="180"/>
      <c r="E3367" s="180" t="s">
        <v>8812</v>
      </c>
      <c r="F3367" s="180"/>
      <c r="G3367" s="180"/>
      <c r="H3367" s="180"/>
      <c r="I3367" s="311" t="s">
        <v>270</v>
      </c>
      <c r="J3367" s="117"/>
    </row>
    <row r="3368" spans="1:10" ht="31.5" x14ac:dyDescent="0.2">
      <c r="A3368" s="157" t="s">
        <v>8036</v>
      </c>
      <c r="B3368" s="180" t="s">
        <v>4610</v>
      </c>
      <c r="C3368" s="180">
        <v>57692.31</v>
      </c>
      <c r="D3368" s="180"/>
      <c r="E3368" s="180" t="s">
        <v>8812</v>
      </c>
      <c r="F3368" s="180"/>
      <c r="G3368" s="180"/>
      <c r="H3368" s="180"/>
      <c r="I3368" s="311" t="s">
        <v>270</v>
      </c>
      <c r="J3368" s="117"/>
    </row>
    <row r="3369" spans="1:10" ht="31.5" x14ac:dyDescent="0.2">
      <c r="A3369" s="157" t="s">
        <v>8037</v>
      </c>
      <c r="B3369" s="180" t="s">
        <v>4610</v>
      </c>
      <c r="C3369" s="180">
        <v>57692.31</v>
      </c>
      <c r="D3369" s="180"/>
      <c r="E3369" s="180" t="s">
        <v>8812</v>
      </c>
      <c r="F3369" s="180"/>
      <c r="G3369" s="180"/>
      <c r="H3369" s="180"/>
      <c r="I3369" s="311" t="s">
        <v>270</v>
      </c>
      <c r="J3369" s="117"/>
    </row>
    <row r="3370" spans="1:10" ht="31.5" x14ac:dyDescent="0.2">
      <c r="A3370" s="157" t="s">
        <v>8038</v>
      </c>
      <c r="B3370" s="180" t="s">
        <v>4610</v>
      </c>
      <c r="C3370" s="180">
        <v>57692.31</v>
      </c>
      <c r="D3370" s="180"/>
      <c r="E3370" s="180" t="s">
        <v>8812</v>
      </c>
      <c r="F3370" s="180"/>
      <c r="G3370" s="180"/>
      <c r="H3370" s="180"/>
      <c r="I3370" s="311" t="s">
        <v>270</v>
      </c>
      <c r="J3370" s="117"/>
    </row>
    <row r="3371" spans="1:10" ht="31.5" x14ac:dyDescent="0.2">
      <c r="A3371" s="157" t="s">
        <v>8039</v>
      </c>
      <c r="B3371" s="180" t="s">
        <v>4610</v>
      </c>
      <c r="C3371" s="180">
        <v>57692.31</v>
      </c>
      <c r="D3371" s="180"/>
      <c r="E3371" s="180" t="s">
        <v>8812</v>
      </c>
      <c r="F3371" s="180"/>
      <c r="G3371" s="180"/>
      <c r="H3371" s="180"/>
      <c r="I3371" s="311" t="s">
        <v>270</v>
      </c>
      <c r="J3371" s="117"/>
    </row>
    <row r="3372" spans="1:10" ht="31.5" x14ac:dyDescent="0.2">
      <c r="A3372" s="157" t="s">
        <v>8040</v>
      </c>
      <c r="B3372" s="180" t="s">
        <v>4610</v>
      </c>
      <c r="C3372" s="180">
        <v>57692.31</v>
      </c>
      <c r="D3372" s="180"/>
      <c r="E3372" s="180" t="s">
        <v>8812</v>
      </c>
      <c r="F3372" s="180"/>
      <c r="G3372" s="180"/>
      <c r="H3372" s="180"/>
      <c r="I3372" s="311" t="s">
        <v>270</v>
      </c>
      <c r="J3372" s="117"/>
    </row>
    <row r="3373" spans="1:10" ht="31.5" x14ac:dyDescent="0.2">
      <c r="A3373" s="157" t="s">
        <v>8041</v>
      </c>
      <c r="B3373" s="180" t="s">
        <v>4611</v>
      </c>
      <c r="C3373" s="180">
        <v>82000</v>
      </c>
      <c r="D3373" s="180"/>
      <c r="E3373" s="180" t="s">
        <v>8812</v>
      </c>
      <c r="F3373" s="180"/>
      <c r="G3373" s="180"/>
      <c r="H3373" s="180"/>
      <c r="I3373" s="311" t="s">
        <v>270</v>
      </c>
      <c r="J3373" s="117"/>
    </row>
    <row r="3374" spans="1:10" ht="63" x14ac:dyDescent="0.2">
      <c r="A3374" s="157" t="s">
        <v>8042</v>
      </c>
      <c r="B3374" s="180" t="s">
        <v>4612</v>
      </c>
      <c r="C3374" s="180">
        <v>39100</v>
      </c>
      <c r="D3374" s="180"/>
      <c r="E3374" s="180" t="s">
        <v>8812</v>
      </c>
      <c r="F3374" s="180"/>
      <c r="G3374" s="180"/>
      <c r="H3374" s="180"/>
      <c r="I3374" s="311" t="s">
        <v>270</v>
      </c>
      <c r="J3374" s="117"/>
    </row>
    <row r="3375" spans="1:10" ht="63" x14ac:dyDescent="0.2">
      <c r="A3375" s="157" t="s">
        <v>8043</v>
      </c>
      <c r="B3375" s="180" t="s">
        <v>4612</v>
      </c>
      <c r="C3375" s="180">
        <v>39100</v>
      </c>
      <c r="D3375" s="180"/>
      <c r="E3375" s="180" t="s">
        <v>8812</v>
      </c>
      <c r="F3375" s="180"/>
      <c r="G3375" s="180"/>
      <c r="H3375" s="180"/>
      <c r="I3375" s="311" t="s">
        <v>270</v>
      </c>
      <c r="J3375" s="117"/>
    </row>
    <row r="3376" spans="1:10" ht="63" x14ac:dyDescent="0.2">
      <c r="A3376" s="157" t="s">
        <v>8044</v>
      </c>
      <c r="B3376" s="180" t="s">
        <v>4613</v>
      </c>
      <c r="C3376" s="180">
        <v>69000</v>
      </c>
      <c r="D3376" s="180"/>
      <c r="E3376" s="180" t="s">
        <v>8812</v>
      </c>
      <c r="F3376" s="180"/>
      <c r="G3376" s="180"/>
      <c r="H3376" s="180"/>
      <c r="I3376" s="311" t="s">
        <v>270</v>
      </c>
      <c r="J3376" s="117"/>
    </row>
    <row r="3377" spans="1:10" ht="63" x14ac:dyDescent="0.2">
      <c r="A3377" s="157" t="s">
        <v>8045</v>
      </c>
      <c r="B3377" s="180" t="s">
        <v>4614</v>
      </c>
      <c r="C3377" s="180">
        <v>26500</v>
      </c>
      <c r="D3377" s="180"/>
      <c r="E3377" s="180" t="s">
        <v>8812</v>
      </c>
      <c r="F3377" s="180"/>
      <c r="G3377" s="180"/>
      <c r="H3377" s="180"/>
      <c r="I3377" s="311" t="s">
        <v>270</v>
      </c>
      <c r="J3377" s="117"/>
    </row>
    <row r="3378" spans="1:10" ht="63" x14ac:dyDescent="0.2">
      <c r="A3378" s="157" t="s">
        <v>8046</v>
      </c>
      <c r="B3378" s="180" t="s">
        <v>4614</v>
      </c>
      <c r="C3378" s="180">
        <v>26500</v>
      </c>
      <c r="D3378" s="180"/>
      <c r="E3378" s="180" t="s">
        <v>8812</v>
      </c>
      <c r="F3378" s="180"/>
      <c r="G3378" s="180"/>
      <c r="H3378" s="180"/>
      <c r="I3378" s="311" t="s">
        <v>270</v>
      </c>
      <c r="J3378" s="117"/>
    </row>
    <row r="3379" spans="1:10" x14ac:dyDescent="0.2">
      <c r="A3379" s="157" t="s">
        <v>8047</v>
      </c>
      <c r="B3379" s="180" t="s">
        <v>4615</v>
      </c>
      <c r="C3379" s="180">
        <v>76280</v>
      </c>
      <c r="D3379" s="180"/>
      <c r="E3379" s="180" t="s">
        <v>8812</v>
      </c>
      <c r="F3379" s="180"/>
      <c r="G3379" s="180"/>
      <c r="H3379" s="180"/>
      <c r="I3379" s="311" t="s">
        <v>270</v>
      </c>
      <c r="J3379" s="117"/>
    </row>
    <row r="3380" spans="1:10" ht="63" x14ac:dyDescent="0.2">
      <c r="A3380" s="157" t="s">
        <v>8048</v>
      </c>
      <c r="B3380" s="180" t="s">
        <v>4616</v>
      </c>
      <c r="C3380" s="180">
        <v>62500</v>
      </c>
      <c r="D3380" s="180"/>
      <c r="E3380" s="180" t="s">
        <v>8812</v>
      </c>
      <c r="F3380" s="180"/>
      <c r="G3380" s="180"/>
      <c r="H3380" s="180"/>
      <c r="I3380" s="311" t="s">
        <v>270</v>
      </c>
      <c r="J3380" s="117"/>
    </row>
    <row r="3381" spans="1:10" ht="63" x14ac:dyDescent="0.2">
      <c r="A3381" s="157" t="s">
        <v>8049</v>
      </c>
      <c r="B3381" s="180" t="s">
        <v>4616</v>
      </c>
      <c r="C3381" s="180">
        <v>62500</v>
      </c>
      <c r="D3381" s="180"/>
      <c r="E3381" s="180" t="s">
        <v>8812</v>
      </c>
      <c r="F3381" s="180"/>
      <c r="G3381" s="180"/>
      <c r="H3381" s="180"/>
      <c r="I3381" s="311" t="s">
        <v>270</v>
      </c>
      <c r="J3381" s="117"/>
    </row>
    <row r="3382" spans="1:10" ht="63" x14ac:dyDescent="0.2">
      <c r="A3382" s="157" t="s">
        <v>8050</v>
      </c>
      <c r="B3382" s="180" t="s">
        <v>4616</v>
      </c>
      <c r="C3382" s="180">
        <v>62500</v>
      </c>
      <c r="D3382" s="180"/>
      <c r="E3382" s="180" t="s">
        <v>8812</v>
      </c>
      <c r="F3382" s="180"/>
      <c r="G3382" s="180"/>
      <c r="H3382" s="180"/>
      <c r="I3382" s="311" t="s">
        <v>270</v>
      </c>
      <c r="J3382" s="117"/>
    </row>
    <row r="3383" spans="1:10" ht="63" x14ac:dyDescent="0.2">
      <c r="A3383" s="157" t="s">
        <v>8051</v>
      </c>
      <c r="B3383" s="180" t="s">
        <v>4616</v>
      </c>
      <c r="C3383" s="180">
        <v>62500</v>
      </c>
      <c r="D3383" s="180"/>
      <c r="E3383" s="180" t="s">
        <v>8812</v>
      </c>
      <c r="F3383" s="180"/>
      <c r="G3383" s="180"/>
      <c r="H3383" s="180"/>
      <c r="I3383" s="311" t="s">
        <v>270</v>
      </c>
      <c r="J3383" s="117"/>
    </row>
    <row r="3384" spans="1:10" x14ac:dyDescent="0.2">
      <c r="A3384" s="157" t="s">
        <v>8052</v>
      </c>
      <c r="B3384" s="180" t="s">
        <v>3325</v>
      </c>
      <c r="C3384" s="180">
        <v>27587</v>
      </c>
      <c r="D3384" s="180"/>
      <c r="E3384" s="180" t="s">
        <v>8812</v>
      </c>
      <c r="F3384" s="180"/>
      <c r="G3384" s="180"/>
      <c r="H3384" s="180"/>
      <c r="I3384" s="311" t="s">
        <v>270</v>
      </c>
      <c r="J3384" s="117"/>
    </row>
    <row r="3385" spans="1:10" ht="31.5" x14ac:dyDescent="0.2">
      <c r="A3385" s="157" t="s">
        <v>8053</v>
      </c>
      <c r="B3385" s="180" t="s">
        <v>4617</v>
      </c>
      <c r="C3385" s="180">
        <v>35900</v>
      </c>
      <c r="D3385" s="180"/>
      <c r="E3385" s="180" t="s">
        <v>8812</v>
      </c>
      <c r="F3385" s="180"/>
      <c r="G3385" s="180"/>
      <c r="H3385" s="180"/>
      <c r="I3385" s="311" t="s">
        <v>270</v>
      </c>
      <c r="J3385" s="117"/>
    </row>
    <row r="3386" spans="1:10" ht="31.5" x14ac:dyDescent="0.2">
      <c r="A3386" s="157" t="s">
        <v>8054</v>
      </c>
      <c r="B3386" s="180" t="s">
        <v>4617</v>
      </c>
      <c r="C3386" s="180">
        <v>35900</v>
      </c>
      <c r="D3386" s="180"/>
      <c r="E3386" s="180" t="s">
        <v>8812</v>
      </c>
      <c r="F3386" s="180"/>
      <c r="G3386" s="180"/>
      <c r="H3386" s="180"/>
      <c r="I3386" s="311" t="s">
        <v>270</v>
      </c>
      <c r="J3386" s="117"/>
    </row>
    <row r="3387" spans="1:10" ht="31.5" x14ac:dyDescent="0.2">
      <c r="A3387" s="157" t="s">
        <v>8055</v>
      </c>
      <c r="B3387" s="180" t="s">
        <v>4617</v>
      </c>
      <c r="C3387" s="180">
        <v>35900</v>
      </c>
      <c r="D3387" s="180"/>
      <c r="E3387" s="180" t="s">
        <v>8812</v>
      </c>
      <c r="F3387" s="180"/>
      <c r="G3387" s="180"/>
      <c r="H3387" s="180"/>
      <c r="I3387" s="311" t="s">
        <v>270</v>
      </c>
      <c r="J3387" s="117"/>
    </row>
    <row r="3388" spans="1:10" ht="31.5" x14ac:dyDescent="0.2">
      <c r="A3388" s="157" t="s">
        <v>8056</v>
      </c>
      <c r="B3388" s="180" t="s">
        <v>4617</v>
      </c>
      <c r="C3388" s="180">
        <v>35900</v>
      </c>
      <c r="D3388" s="180"/>
      <c r="E3388" s="180" t="s">
        <v>8812</v>
      </c>
      <c r="F3388" s="180"/>
      <c r="G3388" s="180"/>
      <c r="H3388" s="180"/>
      <c r="I3388" s="311" t="s">
        <v>270</v>
      </c>
      <c r="J3388" s="117"/>
    </row>
    <row r="3389" spans="1:10" ht="31.5" x14ac:dyDescent="0.2">
      <c r="A3389" s="157" t="s">
        <v>8057</v>
      </c>
      <c r="B3389" s="180" t="s">
        <v>4617</v>
      </c>
      <c r="C3389" s="180">
        <v>35900</v>
      </c>
      <c r="D3389" s="180"/>
      <c r="E3389" s="180" t="s">
        <v>8812</v>
      </c>
      <c r="F3389" s="180"/>
      <c r="G3389" s="180"/>
      <c r="H3389" s="180"/>
      <c r="I3389" s="311" t="s">
        <v>270</v>
      </c>
      <c r="J3389" s="117"/>
    </row>
    <row r="3390" spans="1:10" ht="31.5" x14ac:dyDescent="0.2">
      <c r="A3390" s="157" t="s">
        <v>8058</v>
      </c>
      <c r="B3390" s="180" t="s">
        <v>4617</v>
      </c>
      <c r="C3390" s="180">
        <v>35900</v>
      </c>
      <c r="D3390" s="180"/>
      <c r="E3390" s="180" t="s">
        <v>8812</v>
      </c>
      <c r="F3390" s="180"/>
      <c r="G3390" s="180"/>
      <c r="H3390" s="180"/>
      <c r="I3390" s="311" t="s">
        <v>270</v>
      </c>
      <c r="J3390" s="117"/>
    </row>
    <row r="3391" spans="1:10" ht="31.5" x14ac:dyDescent="0.2">
      <c r="A3391" s="157" t="s">
        <v>8059</v>
      </c>
      <c r="B3391" s="180" t="s">
        <v>4617</v>
      </c>
      <c r="C3391" s="180">
        <v>35900</v>
      </c>
      <c r="D3391" s="180"/>
      <c r="E3391" s="180" t="s">
        <v>8812</v>
      </c>
      <c r="F3391" s="180"/>
      <c r="G3391" s="180"/>
      <c r="H3391" s="180"/>
      <c r="I3391" s="311" t="s">
        <v>270</v>
      </c>
      <c r="J3391" s="117"/>
    </row>
    <row r="3392" spans="1:10" ht="31.5" x14ac:dyDescent="0.2">
      <c r="A3392" s="157" t="s">
        <v>8060</v>
      </c>
      <c r="B3392" s="180" t="s">
        <v>4617</v>
      </c>
      <c r="C3392" s="180">
        <v>35900</v>
      </c>
      <c r="D3392" s="180"/>
      <c r="E3392" s="180" t="s">
        <v>8812</v>
      </c>
      <c r="F3392" s="180"/>
      <c r="G3392" s="180"/>
      <c r="H3392" s="180"/>
      <c r="I3392" s="311" t="s">
        <v>270</v>
      </c>
      <c r="J3392" s="117"/>
    </row>
    <row r="3393" spans="1:10" ht="31.5" x14ac:dyDescent="0.2">
      <c r="A3393" s="157" t="s">
        <v>8061</v>
      </c>
      <c r="B3393" s="180" t="s">
        <v>4617</v>
      </c>
      <c r="C3393" s="180">
        <v>35900</v>
      </c>
      <c r="D3393" s="180"/>
      <c r="E3393" s="180" t="s">
        <v>8812</v>
      </c>
      <c r="F3393" s="180"/>
      <c r="G3393" s="180"/>
      <c r="H3393" s="180"/>
      <c r="I3393" s="311" t="s">
        <v>270</v>
      </c>
      <c r="J3393" s="117"/>
    </row>
    <row r="3394" spans="1:10" ht="31.5" x14ac:dyDescent="0.2">
      <c r="A3394" s="157" t="s">
        <v>8062</v>
      </c>
      <c r="B3394" s="180" t="s">
        <v>4617</v>
      </c>
      <c r="C3394" s="180">
        <v>35900</v>
      </c>
      <c r="D3394" s="180"/>
      <c r="E3394" s="180" t="s">
        <v>8812</v>
      </c>
      <c r="F3394" s="180"/>
      <c r="G3394" s="180"/>
      <c r="H3394" s="180"/>
      <c r="I3394" s="311" t="s">
        <v>270</v>
      </c>
      <c r="J3394" s="117"/>
    </row>
    <row r="3395" spans="1:10" ht="31.5" x14ac:dyDescent="0.2">
      <c r="A3395" s="157" t="s">
        <v>8063</v>
      </c>
      <c r="B3395" s="180" t="s">
        <v>4617</v>
      </c>
      <c r="C3395" s="180">
        <v>35900</v>
      </c>
      <c r="D3395" s="180"/>
      <c r="E3395" s="180" t="s">
        <v>8812</v>
      </c>
      <c r="F3395" s="180"/>
      <c r="G3395" s="180"/>
      <c r="H3395" s="180"/>
      <c r="I3395" s="311" t="s">
        <v>270</v>
      </c>
      <c r="J3395" s="117"/>
    </row>
    <row r="3396" spans="1:10" ht="31.5" x14ac:dyDescent="0.2">
      <c r="A3396" s="157" t="s">
        <v>8064</v>
      </c>
      <c r="B3396" s="180" t="s">
        <v>4617</v>
      </c>
      <c r="C3396" s="180">
        <v>35900</v>
      </c>
      <c r="D3396" s="180"/>
      <c r="E3396" s="180" t="s">
        <v>8812</v>
      </c>
      <c r="F3396" s="180"/>
      <c r="G3396" s="180"/>
      <c r="H3396" s="180"/>
      <c r="I3396" s="311" t="s">
        <v>270</v>
      </c>
      <c r="J3396" s="117"/>
    </row>
    <row r="3397" spans="1:10" ht="31.5" x14ac:dyDescent="0.2">
      <c r="A3397" s="157" t="s">
        <v>8065</v>
      </c>
      <c r="B3397" s="180" t="s">
        <v>4617</v>
      </c>
      <c r="C3397" s="180">
        <v>35900</v>
      </c>
      <c r="D3397" s="180"/>
      <c r="E3397" s="180" t="s">
        <v>8812</v>
      </c>
      <c r="F3397" s="180"/>
      <c r="G3397" s="180"/>
      <c r="H3397" s="180"/>
      <c r="I3397" s="311" t="s">
        <v>270</v>
      </c>
      <c r="J3397" s="117"/>
    </row>
    <row r="3398" spans="1:10" ht="31.5" x14ac:dyDescent="0.2">
      <c r="A3398" s="157" t="s">
        <v>8066</v>
      </c>
      <c r="B3398" s="180" t="s">
        <v>4617</v>
      </c>
      <c r="C3398" s="180">
        <v>35900</v>
      </c>
      <c r="D3398" s="180"/>
      <c r="E3398" s="180" t="s">
        <v>8812</v>
      </c>
      <c r="F3398" s="180"/>
      <c r="G3398" s="180"/>
      <c r="H3398" s="180"/>
      <c r="I3398" s="311" t="s">
        <v>270</v>
      </c>
      <c r="J3398" s="117"/>
    </row>
    <row r="3399" spans="1:10" ht="31.5" x14ac:dyDescent="0.2">
      <c r="A3399" s="157" t="s">
        <v>8067</v>
      </c>
      <c r="B3399" s="180" t="s">
        <v>4617</v>
      </c>
      <c r="C3399" s="180">
        <v>35900</v>
      </c>
      <c r="D3399" s="180"/>
      <c r="E3399" s="180" t="s">
        <v>8812</v>
      </c>
      <c r="F3399" s="180"/>
      <c r="G3399" s="180"/>
      <c r="H3399" s="180"/>
      <c r="I3399" s="311" t="s">
        <v>270</v>
      </c>
      <c r="J3399" s="117"/>
    </row>
    <row r="3400" spans="1:10" ht="31.5" x14ac:dyDescent="0.2">
      <c r="A3400" s="157" t="s">
        <v>8068</v>
      </c>
      <c r="B3400" s="180" t="s">
        <v>4617</v>
      </c>
      <c r="C3400" s="180">
        <v>35900</v>
      </c>
      <c r="D3400" s="180"/>
      <c r="E3400" s="180" t="s">
        <v>8812</v>
      </c>
      <c r="F3400" s="180"/>
      <c r="G3400" s="180"/>
      <c r="H3400" s="180"/>
      <c r="I3400" s="311" t="s">
        <v>270</v>
      </c>
      <c r="J3400" s="117"/>
    </row>
    <row r="3401" spans="1:10" ht="31.5" x14ac:dyDescent="0.2">
      <c r="A3401" s="157" t="s">
        <v>8069</v>
      </c>
      <c r="B3401" s="180" t="s">
        <v>4617</v>
      </c>
      <c r="C3401" s="180">
        <v>35900</v>
      </c>
      <c r="D3401" s="180"/>
      <c r="E3401" s="180" t="s">
        <v>8812</v>
      </c>
      <c r="F3401" s="180"/>
      <c r="G3401" s="180"/>
      <c r="H3401" s="180"/>
      <c r="I3401" s="311" t="s">
        <v>270</v>
      </c>
      <c r="J3401" s="117"/>
    </row>
    <row r="3402" spans="1:10" ht="31.5" x14ac:dyDescent="0.2">
      <c r="A3402" s="157" t="s">
        <v>8070</v>
      </c>
      <c r="B3402" s="180" t="s">
        <v>4617</v>
      </c>
      <c r="C3402" s="180">
        <v>35900</v>
      </c>
      <c r="D3402" s="180"/>
      <c r="E3402" s="180" t="s">
        <v>8812</v>
      </c>
      <c r="F3402" s="180"/>
      <c r="G3402" s="180"/>
      <c r="H3402" s="180"/>
      <c r="I3402" s="311" t="s">
        <v>270</v>
      </c>
      <c r="J3402" s="117"/>
    </row>
    <row r="3403" spans="1:10" ht="31.5" x14ac:dyDescent="0.2">
      <c r="A3403" s="157" t="s">
        <v>8071</v>
      </c>
      <c r="B3403" s="180" t="s">
        <v>4617</v>
      </c>
      <c r="C3403" s="180">
        <v>35900</v>
      </c>
      <c r="D3403" s="180"/>
      <c r="E3403" s="180" t="s">
        <v>8812</v>
      </c>
      <c r="F3403" s="180"/>
      <c r="G3403" s="180"/>
      <c r="H3403" s="180"/>
      <c r="I3403" s="311" t="s">
        <v>270</v>
      </c>
      <c r="J3403" s="117"/>
    </row>
    <row r="3404" spans="1:10" ht="31.5" x14ac:dyDescent="0.2">
      <c r="A3404" s="157" t="s">
        <v>8072</v>
      </c>
      <c r="B3404" s="180" t="s">
        <v>4617</v>
      </c>
      <c r="C3404" s="180">
        <v>35900</v>
      </c>
      <c r="D3404" s="180"/>
      <c r="E3404" s="180" t="s">
        <v>8812</v>
      </c>
      <c r="F3404" s="180"/>
      <c r="G3404" s="180"/>
      <c r="H3404" s="180"/>
      <c r="I3404" s="311" t="s">
        <v>270</v>
      </c>
      <c r="J3404" s="117"/>
    </row>
    <row r="3405" spans="1:10" ht="31.5" x14ac:dyDescent="0.2">
      <c r="A3405" s="157" t="s">
        <v>8073</v>
      </c>
      <c r="B3405" s="180" t="s">
        <v>4617</v>
      </c>
      <c r="C3405" s="180">
        <v>35900</v>
      </c>
      <c r="D3405" s="180"/>
      <c r="E3405" s="180" t="s">
        <v>8812</v>
      </c>
      <c r="F3405" s="180"/>
      <c r="G3405" s="180"/>
      <c r="H3405" s="180"/>
      <c r="I3405" s="311" t="s">
        <v>270</v>
      </c>
      <c r="J3405" s="117"/>
    </row>
    <row r="3406" spans="1:10" ht="31.5" x14ac:dyDescent="0.2">
      <c r="A3406" s="157" t="s">
        <v>8074</v>
      </c>
      <c r="B3406" s="180" t="s">
        <v>4617</v>
      </c>
      <c r="C3406" s="180">
        <v>35900</v>
      </c>
      <c r="D3406" s="180"/>
      <c r="E3406" s="180" t="s">
        <v>8812</v>
      </c>
      <c r="F3406" s="180"/>
      <c r="G3406" s="180"/>
      <c r="H3406" s="180"/>
      <c r="I3406" s="311" t="s">
        <v>270</v>
      </c>
      <c r="J3406" s="117"/>
    </row>
    <row r="3407" spans="1:10" ht="31.5" x14ac:dyDescent="0.2">
      <c r="A3407" s="157" t="s">
        <v>8075</v>
      </c>
      <c r="B3407" s="180" t="s">
        <v>4617</v>
      </c>
      <c r="C3407" s="180">
        <v>35900</v>
      </c>
      <c r="D3407" s="180"/>
      <c r="E3407" s="180" t="s">
        <v>8812</v>
      </c>
      <c r="F3407" s="180"/>
      <c r="G3407" s="180"/>
      <c r="H3407" s="180"/>
      <c r="I3407" s="311" t="s">
        <v>270</v>
      </c>
      <c r="J3407" s="117"/>
    </row>
    <row r="3408" spans="1:10" ht="31.5" x14ac:dyDescent="0.2">
      <c r="A3408" s="157" t="s">
        <v>8076</v>
      </c>
      <c r="B3408" s="180" t="s">
        <v>4617</v>
      </c>
      <c r="C3408" s="180">
        <v>35900</v>
      </c>
      <c r="D3408" s="180"/>
      <c r="E3408" s="180" t="s">
        <v>8812</v>
      </c>
      <c r="F3408" s="180"/>
      <c r="G3408" s="180"/>
      <c r="H3408" s="180"/>
      <c r="I3408" s="311" t="s">
        <v>270</v>
      </c>
      <c r="J3408" s="117"/>
    </row>
    <row r="3409" spans="1:10" ht="31.5" x14ac:dyDescent="0.2">
      <c r="A3409" s="157" t="s">
        <v>8077</v>
      </c>
      <c r="B3409" s="180" t="s">
        <v>4617</v>
      </c>
      <c r="C3409" s="180">
        <v>35900</v>
      </c>
      <c r="D3409" s="180"/>
      <c r="E3409" s="180" t="s">
        <v>8812</v>
      </c>
      <c r="F3409" s="180"/>
      <c r="G3409" s="180"/>
      <c r="H3409" s="180"/>
      <c r="I3409" s="311" t="s">
        <v>270</v>
      </c>
      <c r="J3409" s="117"/>
    </row>
    <row r="3410" spans="1:10" ht="31.5" x14ac:dyDescent="0.2">
      <c r="A3410" s="157" t="s">
        <v>8078</v>
      </c>
      <c r="B3410" s="180" t="s">
        <v>4617</v>
      </c>
      <c r="C3410" s="180">
        <v>35900</v>
      </c>
      <c r="D3410" s="180"/>
      <c r="E3410" s="180" t="s">
        <v>8812</v>
      </c>
      <c r="F3410" s="180"/>
      <c r="G3410" s="180"/>
      <c r="H3410" s="180"/>
      <c r="I3410" s="311" t="s">
        <v>270</v>
      </c>
      <c r="J3410" s="117"/>
    </row>
    <row r="3411" spans="1:10" ht="31.5" x14ac:dyDescent="0.2">
      <c r="A3411" s="157" t="s">
        <v>8079</v>
      </c>
      <c r="B3411" s="180" t="s">
        <v>4617</v>
      </c>
      <c r="C3411" s="180">
        <v>35900</v>
      </c>
      <c r="D3411" s="180"/>
      <c r="E3411" s="180" t="s">
        <v>8812</v>
      </c>
      <c r="F3411" s="180"/>
      <c r="G3411" s="180"/>
      <c r="H3411" s="180"/>
      <c r="I3411" s="311" t="s">
        <v>270</v>
      </c>
      <c r="J3411" s="117"/>
    </row>
    <row r="3412" spans="1:10" ht="31.5" x14ac:dyDescent="0.2">
      <c r="A3412" s="157" t="s">
        <v>8080</v>
      </c>
      <c r="B3412" s="180" t="s">
        <v>4617</v>
      </c>
      <c r="C3412" s="180">
        <v>35900</v>
      </c>
      <c r="D3412" s="180"/>
      <c r="E3412" s="180" t="s">
        <v>8812</v>
      </c>
      <c r="F3412" s="180"/>
      <c r="G3412" s="180"/>
      <c r="H3412" s="180"/>
      <c r="I3412" s="311" t="s">
        <v>270</v>
      </c>
      <c r="J3412" s="117"/>
    </row>
    <row r="3413" spans="1:10" ht="31.5" x14ac:dyDescent="0.2">
      <c r="A3413" s="157" t="s">
        <v>8081</v>
      </c>
      <c r="B3413" s="180" t="s">
        <v>4617</v>
      </c>
      <c r="C3413" s="180">
        <v>35900</v>
      </c>
      <c r="D3413" s="180"/>
      <c r="E3413" s="180" t="s">
        <v>8812</v>
      </c>
      <c r="F3413" s="180"/>
      <c r="G3413" s="180"/>
      <c r="H3413" s="180"/>
      <c r="I3413" s="311" t="s">
        <v>270</v>
      </c>
      <c r="J3413" s="117"/>
    </row>
    <row r="3414" spans="1:10" ht="31.5" x14ac:dyDescent="0.2">
      <c r="A3414" s="157" t="s">
        <v>8082</v>
      </c>
      <c r="B3414" s="180" t="s">
        <v>4617</v>
      </c>
      <c r="C3414" s="180">
        <v>35900</v>
      </c>
      <c r="D3414" s="180"/>
      <c r="E3414" s="180" t="s">
        <v>8812</v>
      </c>
      <c r="F3414" s="180"/>
      <c r="G3414" s="180"/>
      <c r="H3414" s="180"/>
      <c r="I3414" s="311" t="s">
        <v>270</v>
      </c>
      <c r="J3414" s="117"/>
    </row>
    <row r="3415" spans="1:10" ht="31.5" x14ac:dyDescent="0.2">
      <c r="A3415" s="157" t="s">
        <v>7983</v>
      </c>
      <c r="B3415" s="180" t="s">
        <v>4617</v>
      </c>
      <c r="C3415" s="180">
        <v>35900</v>
      </c>
      <c r="D3415" s="180"/>
      <c r="E3415" s="180" t="s">
        <v>8812</v>
      </c>
      <c r="F3415" s="180"/>
      <c r="G3415" s="180"/>
      <c r="H3415" s="180"/>
      <c r="I3415" s="311" t="s">
        <v>270</v>
      </c>
      <c r="J3415" s="117"/>
    </row>
    <row r="3416" spans="1:10" ht="31.5" x14ac:dyDescent="0.2">
      <c r="A3416" s="157" t="s">
        <v>7984</v>
      </c>
      <c r="B3416" s="180" t="s">
        <v>4617</v>
      </c>
      <c r="C3416" s="180">
        <v>35900</v>
      </c>
      <c r="D3416" s="180"/>
      <c r="E3416" s="180" t="s">
        <v>8812</v>
      </c>
      <c r="F3416" s="180"/>
      <c r="G3416" s="180"/>
      <c r="H3416" s="180"/>
      <c r="I3416" s="311" t="s">
        <v>270</v>
      </c>
      <c r="J3416" s="117"/>
    </row>
    <row r="3417" spans="1:10" ht="31.5" x14ac:dyDescent="0.2">
      <c r="A3417" s="157" t="s">
        <v>7985</v>
      </c>
      <c r="B3417" s="180" t="s">
        <v>4617</v>
      </c>
      <c r="C3417" s="180">
        <v>35900</v>
      </c>
      <c r="D3417" s="180"/>
      <c r="E3417" s="180" t="s">
        <v>8812</v>
      </c>
      <c r="F3417" s="180"/>
      <c r="G3417" s="180"/>
      <c r="H3417" s="180"/>
      <c r="I3417" s="311" t="s">
        <v>270</v>
      </c>
      <c r="J3417" s="117"/>
    </row>
    <row r="3418" spans="1:10" ht="31.5" x14ac:dyDescent="0.2">
      <c r="A3418" s="157" t="s">
        <v>7986</v>
      </c>
      <c r="B3418" s="180" t="s">
        <v>4617</v>
      </c>
      <c r="C3418" s="180">
        <v>35900</v>
      </c>
      <c r="D3418" s="180"/>
      <c r="E3418" s="180" t="s">
        <v>8812</v>
      </c>
      <c r="F3418" s="180"/>
      <c r="G3418" s="180"/>
      <c r="H3418" s="180"/>
      <c r="I3418" s="311" t="s">
        <v>270</v>
      </c>
      <c r="J3418" s="117"/>
    </row>
    <row r="3419" spans="1:10" ht="31.5" x14ac:dyDescent="0.2">
      <c r="A3419" s="157" t="s">
        <v>7987</v>
      </c>
      <c r="B3419" s="180" t="s">
        <v>4617</v>
      </c>
      <c r="C3419" s="180">
        <v>35900</v>
      </c>
      <c r="D3419" s="180"/>
      <c r="E3419" s="180" t="s">
        <v>8812</v>
      </c>
      <c r="F3419" s="180"/>
      <c r="G3419" s="180"/>
      <c r="H3419" s="180"/>
      <c r="I3419" s="311" t="s">
        <v>270</v>
      </c>
      <c r="J3419" s="117"/>
    </row>
    <row r="3420" spans="1:10" ht="31.5" x14ac:dyDescent="0.2">
      <c r="A3420" s="157" t="s">
        <v>7988</v>
      </c>
      <c r="B3420" s="180" t="s">
        <v>4617</v>
      </c>
      <c r="C3420" s="180">
        <v>35900</v>
      </c>
      <c r="D3420" s="180"/>
      <c r="E3420" s="180" t="s">
        <v>8812</v>
      </c>
      <c r="F3420" s="180"/>
      <c r="G3420" s="180"/>
      <c r="H3420" s="180"/>
      <c r="I3420" s="311" t="s">
        <v>270</v>
      </c>
      <c r="J3420" s="117"/>
    </row>
    <row r="3421" spans="1:10" ht="31.5" x14ac:dyDescent="0.2">
      <c r="A3421" s="157" t="s">
        <v>7989</v>
      </c>
      <c r="B3421" s="180" t="s">
        <v>4617</v>
      </c>
      <c r="C3421" s="180">
        <v>35900</v>
      </c>
      <c r="D3421" s="180"/>
      <c r="E3421" s="180" t="s">
        <v>8812</v>
      </c>
      <c r="F3421" s="180"/>
      <c r="G3421" s="180"/>
      <c r="H3421" s="180"/>
      <c r="I3421" s="311" t="s">
        <v>270</v>
      </c>
      <c r="J3421" s="117"/>
    </row>
    <row r="3422" spans="1:10" ht="31.5" x14ac:dyDescent="0.2">
      <c r="A3422" s="157" t="s">
        <v>7990</v>
      </c>
      <c r="B3422" s="180" t="s">
        <v>4617</v>
      </c>
      <c r="C3422" s="180">
        <v>35900</v>
      </c>
      <c r="D3422" s="180"/>
      <c r="E3422" s="180" t="s">
        <v>8812</v>
      </c>
      <c r="F3422" s="180"/>
      <c r="G3422" s="180"/>
      <c r="H3422" s="180"/>
      <c r="I3422" s="311" t="s">
        <v>270</v>
      </c>
      <c r="J3422" s="117"/>
    </row>
    <row r="3423" spans="1:10" ht="31.5" x14ac:dyDescent="0.2">
      <c r="A3423" s="157" t="s">
        <v>7991</v>
      </c>
      <c r="B3423" s="180" t="s">
        <v>4617</v>
      </c>
      <c r="C3423" s="180">
        <v>35900</v>
      </c>
      <c r="D3423" s="180"/>
      <c r="E3423" s="180" t="s">
        <v>8812</v>
      </c>
      <c r="F3423" s="180"/>
      <c r="G3423" s="180"/>
      <c r="H3423" s="180"/>
      <c r="I3423" s="311" t="s">
        <v>270</v>
      </c>
      <c r="J3423" s="117"/>
    </row>
    <row r="3424" spans="1:10" ht="31.5" x14ac:dyDescent="0.2">
      <c r="A3424" s="157" t="s">
        <v>7992</v>
      </c>
      <c r="B3424" s="180" t="s">
        <v>4617</v>
      </c>
      <c r="C3424" s="180">
        <v>35900</v>
      </c>
      <c r="D3424" s="180"/>
      <c r="E3424" s="180" t="s">
        <v>8812</v>
      </c>
      <c r="F3424" s="180"/>
      <c r="G3424" s="180"/>
      <c r="H3424" s="180"/>
      <c r="I3424" s="311" t="s">
        <v>270</v>
      </c>
      <c r="J3424" s="117"/>
    </row>
    <row r="3425" spans="1:10" ht="31.5" x14ac:dyDescent="0.2">
      <c r="A3425" s="157" t="s">
        <v>7993</v>
      </c>
      <c r="B3425" s="180" t="s">
        <v>4617</v>
      </c>
      <c r="C3425" s="180">
        <v>35900</v>
      </c>
      <c r="D3425" s="180"/>
      <c r="E3425" s="180" t="s">
        <v>8812</v>
      </c>
      <c r="F3425" s="180"/>
      <c r="G3425" s="180"/>
      <c r="H3425" s="180"/>
      <c r="I3425" s="311" t="s">
        <v>270</v>
      </c>
      <c r="J3425" s="117"/>
    </row>
    <row r="3426" spans="1:10" ht="31.5" x14ac:dyDescent="0.2">
      <c r="A3426" s="157" t="s">
        <v>7994</v>
      </c>
      <c r="B3426" s="180" t="s">
        <v>4617</v>
      </c>
      <c r="C3426" s="180">
        <v>35900</v>
      </c>
      <c r="D3426" s="180"/>
      <c r="E3426" s="180" t="s">
        <v>8812</v>
      </c>
      <c r="F3426" s="180"/>
      <c r="G3426" s="180"/>
      <c r="H3426" s="180"/>
      <c r="I3426" s="311" t="s">
        <v>270</v>
      </c>
      <c r="J3426" s="117"/>
    </row>
    <row r="3427" spans="1:10" ht="31.5" x14ac:dyDescent="0.2">
      <c r="A3427" s="157" t="s">
        <v>7995</v>
      </c>
      <c r="B3427" s="180" t="s">
        <v>4617</v>
      </c>
      <c r="C3427" s="180">
        <v>35900</v>
      </c>
      <c r="D3427" s="180"/>
      <c r="E3427" s="180" t="s">
        <v>8812</v>
      </c>
      <c r="F3427" s="180"/>
      <c r="G3427" s="180"/>
      <c r="H3427" s="180"/>
      <c r="I3427" s="311" t="s">
        <v>270</v>
      </c>
      <c r="J3427" s="117"/>
    </row>
    <row r="3428" spans="1:10" ht="31.5" x14ac:dyDescent="0.2">
      <c r="A3428" s="157" t="s">
        <v>7996</v>
      </c>
      <c r="B3428" s="180" t="s">
        <v>4617</v>
      </c>
      <c r="C3428" s="180">
        <v>35900</v>
      </c>
      <c r="D3428" s="180"/>
      <c r="E3428" s="180" t="s">
        <v>8812</v>
      </c>
      <c r="F3428" s="180"/>
      <c r="G3428" s="180"/>
      <c r="H3428" s="180"/>
      <c r="I3428" s="311" t="s">
        <v>270</v>
      </c>
      <c r="J3428" s="117"/>
    </row>
    <row r="3429" spans="1:10" ht="31.5" x14ac:dyDescent="0.2">
      <c r="A3429" s="157" t="s">
        <v>7997</v>
      </c>
      <c r="B3429" s="180" t="s">
        <v>4617</v>
      </c>
      <c r="C3429" s="180">
        <v>35900</v>
      </c>
      <c r="D3429" s="180"/>
      <c r="E3429" s="180" t="s">
        <v>8812</v>
      </c>
      <c r="F3429" s="180"/>
      <c r="G3429" s="180"/>
      <c r="H3429" s="180"/>
      <c r="I3429" s="311" t="s">
        <v>270</v>
      </c>
      <c r="J3429" s="117"/>
    </row>
    <row r="3430" spans="1:10" ht="31.5" x14ac:dyDescent="0.2">
      <c r="A3430" s="157" t="s">
        <v>7998</v>
      </c>
      <c r="B3430" s="180" t="s">
        <v>4617</v>
      </c>
      <c r="C3430" s="180">
        <v>35900</v>
      </c>
      <c r="D3430" s="180"/>
      <c r="E3430" s="180" t="s">
        <v>8812</v>
      </c>
      <c r="F3430" s="180"/>
      <c r="G3430" s="180"/>
      <c r="H3430" s="180"/>
      <c r="I3430" s="311" t="s">
        <v>270</v>
      </c>
      <c r="J3430" s="117"/>
    </row>
    <row r="3431" spans="1:10" ht="31.5" x14ac:dyDescent="0.2">
      <c r="A3431" s="157" t="s">
        <v>7999</v>
      </c>
      <c r="B3431" s="180" t="s">
        <v>4617</v>
      </c>
      <c r="C3431" s="180">
        <v>35900</v>
      </c>
      <c r="D3431" s="180"/>
      <c r="E3431" s="180" t="s">
        <v>8812</v>
      </c>
      <c r="F3431" s="180"/>
      <c r="G3431" s="180"/>
      <c r="H3431" s="180"/>
      <c r="I3431" s="311" t="s">
        <v>270</v>
      </c>
      <c r="J3431" s="117"/>
    </row>
    <row r="3432" spans="1:10" ht="31.5" x14ac:dyDescent="0.2">
      <c r="A3432" s="157" t="s">
        <v>8000</v>
      </c>
      <c r="B3432" s="180" t="s">
        <v>4617</v>
      </c>
      <c r="C3432" s="180">
        <v>35900</v>
      </c>
      <c r="D3432" s="180"/>
      <c r="E3432" s="180" t="s">
        <v>8812</v>
      </c>
      <c r="F3432" s="180"/>
      <c r="G3432" s="180"/>
      <c r="H3432" s="180"/>
      <c r="I3432" s="311" t="s">
        <v>270</v>
      </c>
      <c r="J3432" s="117"/>
    </row>
    <row r="3433" spans="1:10" ht="31.5" x14ac:dyDescent="0.2">
      <c r="A3433" s="157" t="s">
        <v>8001</v>
      </c>
      <c r="B3433" s="180" t="s">
        <v>4617</v>
      </c>
      <c r="C3433" s="180">
        <v>35900</v>
      </c>
      <c r="D3433" s="180"/>
      <c r="E3433" s="180" t="s">
        <v>8812</v>
      </c>
      <c r="F3433" s="180"/>
      <c r="G3433" s="180"/>
      <c r="H3433" s="180"/>
      <c r="I3433" s="311" t="s">
        <v>270</v>
      </c>
      <c r="J3433" s="117"/>
    </row>
    <row r="3434" spans="1:10" ht="31.5" x14ac:dyDescent="0.2">
      <c r="A3434" s="157" t="s">
        <v>8002</v>
      </c>
      <c r="B3434" s="180" t="s">
        <v>4617</v>
      </c>
      <c r="C3434" s="180">
        <v>35900</v>
      </c>
      <c r="D3434" s="180"/>
      <c r="E3434" s="180" t="s">
        <v>8812</v>
      </c>
      <c r="F3434" s="180"/>
      <c r="G3434" s="180"/>
      <c r="H3434" s="180"/>
      <c r="I3434" s="311" t="s">
        <v>270</v>
      </c>
      <c r="J3434" s="117"/>
    </row>
    <row r="3435" spans="1:10" ht="31.5" x14ac:dyDescent="0.2">
      <c r="A3435" s="157" t="s">
        <v>8003</v>
      </c>
      <c r="B3435" s="180" t="s">
        <v>4617</v>
      </c>
      <c r="C3435" s="180">
        <v>35900</v>
      </c>
      <c r="D3435" s="180"/>
      <c r="E3435" s="180" t="s">
        <v>8812</v>
      </c>
      <c r="F3435" s="180"/>
      <c r="G3435" s="180"/>
      <c r="H3435" s="180"/>
      <c r="I3435" s="311" t="s">
        <v>270</v>
      </c>
      <c r="J3435" s="117"/>
    </row>
    <row r="3436" spans="1:10" ht="31.5" x14ac:dyDescent="0.2">
      <c r="A3436" s="157" t="s">
        <v>8004</v>
      </c>
      <c r="B3436" s="180" t="s">
        <v>4617</v>
      </c>
      <c r="C3436" s="180">
        <v>35900</v>
      </c>
      <c r="D3436" s="180"/>
      <c r="E3436" s="180" t="s">
        <v>8812</v>
      </c>
      <c r="F3436" s="180"/>
      <c r="G3436" s="180"/>
      <c r="H3436" s="180"/>
      <c r="I3436" s="311" t="s">
        <v>270</v>
      </c>
      <c r="J3436" s="117"/>
    </row>
    <row r="3437" spans="1:10" ht="31.5" x14ac:dyDescent="0.2">
      <c r="A3437" s="157" t="s">
        <v>8005</v>
      </c>
      <c r="B3437" s="180" t="s">
        <v>4617</v>
      </c>
      <c r="C3437" s="180">
        <v>35900</v>
      </c>
      <c r="D3437" s="180"/>
      <c r="E3437" s="180" t="s">
        <v>8812</v>
      </c>
      <c r="F3437" s="180"/>
      <c r="G3437" s="180"/>
      <c r="H3437" s="180"/>
      <c r="I3437" s="311" t="s">
        <v>270</v>
      </c>
      <c r="J3437" s="117"/>
    </row>
    <row r="3438" spans="1:10" ht="31.5" x14ac:dyDescent="0.2">
      <c r="A3438" s="157" t="s">
        <v>8006</v>
      </c>
      <c r="B3438" s="180" t="s">
        <v>4617</v>
      </c>
      <c r="C3438" s="180">
        <v>35900</v>
      </c>
      <c r="D3438" s="180"/>
      <c r="E3438" s="180" t="s">
        <v>8812</v>
      </c>
      <c r="F3438" s="180"/>
      <c r="G3438" s="180"/>
      <c r="H3438" s="180"/>
      <c r="I3438" s="311" t="s">
        <v>270</v>
      </c>
      <c r="J3438" s="117"/>
    </row>
    <row r="3439" spans="1:10" ht="31.5" x14ac:dyDescent="0.2">
      <c r="A3439" s="157" t="s">
        <v>8007</v>
      </c>
      <c r="B3439" s="180" t="s">
        <v>4617</v>
      </c>
      <c r="C3439" s="180">
        <v>35900</v>
      </c>
      <c r="D3439" s="180"/>
      <c r="E3439" s="180" t="s">
        <v>8812</v>
      </c>
      <c r="F3439" s="180"/>
      <c r="G3439" s="180"/>
      <c r="H3439" s="180"/>
      <c r="I3439" s="311" t="s">
        <v>270</v>
      </c>
      <c r="J3439" s="117"/>
    </row>
    <row r="3440" spans="1:10" ht="31.5" x14ac:dyDescent="0.2">
      <c r="A3440" s="157" t="s">
        <v>8008</v>
      </c>
      <c r="B3440" s="180" t="s">
        <v>4617</v>
      </c>
      <c r="C3440" s="180">
        <v>35900</v>
      </c>
      <c r="D3440" s="180"/>
      <c r="E3440" s="180" t="s">
        <v>8812</v>
      </c>
      <c r="F3440" s="180"/>
      <c r="G3440" s="180"/>
      <c r="H3440" s="180"/>
      <c r="I3440" s="311" t="s">
        <v>270</v>
      </c>
      <c r="J3440" s="117"/>
    </row>
    <row r="3441" spans="1:10" ht="31.5" x14ac:dyDescent="0.2">
      <c r="A3441" s="157" t="s">
        <v>8009</v>
      </c>
      <c r="B3441" s="180" t="s">
        <v>4617</v>
      </c>
      <c r="C3441" s="180">
        <v>35900</v>
      </c>
      <c r="D3441" s="180"/>
      <c r="E3441" s="180" t="s">
        <v>8812</v>
      </c>
      <c r="F3441" s="180"/>
      <c r="G3441" s="180"/>
      <c r="H3441" s="180"/>
      <c r="I3441" s="311" t="s">
        <v>270</v>
      </c>
      <c r="J3441" s="117"/>
    </row>
    <row r="3442" spans="1:10" ht="31.5" x14ac:dyDescent="0.2">
      <c r="A3442" s="157" t="s">
        <v>8010</v>
      </c>
      <c r="B3442" s="180" t="s">
        <v>4617</v>
      </c>
      <c r="C3442" s="180">
        <v>35900</v>
      </c>
      <c r="D3442" s="180"/>
      <c r="E3442" s="180" t="s">
        <v>8812</v>
      </c>
      <c r="F3442" s="180"/>
      <c r="G3442" s="180"/>
      <c r="H3442" s="180"/>
      <c r="I3442" s="311" t="s">
        <v>270</v>
      </c>
      <c r="J3442" s="117"/>
    </row>
    <row r="3443" spans="1:10" ht="31.5" x14ac:dyDescent="0.2">
      <c r="A3443" s="157" t="s">
        <v>8011</v>
      </c>
      <c r="B3443" s="180" t="s">
        <v>4617</v>
      </c>
      <c r="C3443" s="180">
        <v>35900</v>
      </c>
      <c r="D3443" s="180"/>
      <c r="E3443" s="180" t="s">
        <v>8812</v>
      </c>
      <c r="F3443" s="180"/>
      <c r="G3443" s="180"/>
      <c r="H3443" s="180"/>
      <c r="I3443" s="311" t="s">
        <v>270</v>
      </c>
      <c r="J3443" s="117"/>
    </row>
    <row r="3444" spans="1:10" ht="31.5" x14ac:dyDescent="0.2">
      <c r="A3444" s="157" t="s">
        <v>8012</v>
      </c>
      <c r="B3444" s="180" t="s">
        <v>4617</v>
      </c>
      <c r="C3444" s="180">
        <v>35900</v>
      </c>
      <c r="D3444" s="180"/>
      <c r="E3444" s="180" t="s">
        <v>8812</v>
      </c>
      <c r="F3444" s="180"/>
      <c r="G3444" s="180"/>
      <c r="H3444" s="180"/>
      <c r="I3444" s="311" t="s">
        <v>270</v>
      </c>
      <c r="J3444" s="117"/>
    </row>
    <row r="3445" spans="1:10" ht="31.5" x14ac:dyDescent="0.2">
      <c r="A3445" s="157" t="s">
        <v>8013</v>
      </c>
      <c r="B3445" s="180" t="s">
        <v>4617</v>
      </c>
      <c r="C3445" s="180">
        <v>35900</v>
      </c>
      <c r="D3445" s="180"/>
      <c r="E3445" s="180" t="s">
        <v>8812</v>
      </c>
      <c r="F3445" s="180"/>
      <c r="G3445" s="180"/>
      <c r="H3445" s="180"/>
      <c r="I3445" s="311" t="s">
        <v>270</v>
      </c>
      <c r="J3445" s="117"/>
    </row>
    <row r="3446" spans="1:10" ht="31.5" x14ac:dyDescent="0.2">
      <c r="A3446" s="157" t="s">
        <v>8014</v>
      </c>
      <c r="B3446" s="180" t="s">
        <v>4617</v>
      </c>
      <c r="C3446" s="180">
        <v>35900</v>
      </c>
      <c r="D3446" s="180"/>
      <c r="E3446" s="180" t="s">
        <v>8812</v>
      </c>
      <c r="F3446" s="180"/>
      <c r="G3446" s="180"/>
      <c r="H3446" s="180"/>
      <c r="I3446" s="311" t="s">
        <v>270</v>
      </c>
      <c r="J3446" s="117"/>
    </row>
    <row r="3447" spans="1:10" ht="31.5" x14ac:dyDescent="0.2">
      <c r="A3447" s="157" t="s">
        <v>8015</v>
      </c>
      <c r="B3447" s="180" t="s">
        <v>4617</v>
      </c>
      <c r="C3447" s="180">
        <v>35900</v>
      </c>
      <c r="D3447" s="180"/>
      <c r="E3447" s="180" t="s">
        <v>8812</v>
      </c>
      <c r="F3447" s="180"/>
      <c r="G3447" s="180"/>
      <c r="H3447" s="180"/>
      <c r="I3447" s="311" t="s">
        <v>270</v>
      </c>
      <c r="J3447" s="117"/>
    </row>
    <row r="3448" spans="1:10" ht="31.5" x14ac:dyDescent="0.2">
      <c r="A3448" s="157" t="s">
        <v>8016</v>
      </c>
      <c r="B3448" s="180" t="s">
        <v>4617</v>
      </c>
      <c r="C3448" s="180">
        <v>35900</v>
      </c>
      <c r="D3448" s="180"/>
      <c r="E3448" s="180" t="s">
        <v>8812</v>
      </c>
      <c r="F3448" s="180"/>
      <c r="G3448" s="180"/>
      <c r="H3448" s="180"/>
      <c r="I3448" s="311" t="s">
        <v>270</v>
      </c>
      <c r="J3448" s="117"/>
    </row>
    <row r="3449" spans="1:10" ht="31.5" x14ac:dyDescent="0.2">
      <c r="A3449" s="157" t="s">
        <v>8017</v>
      </c>
      <c r="B3449" s="180" t="s">
        <v>4617</v>
      </c>
      <c r="C3449" s="180">
        <v>35900</v>
      </c>
      <c r="D3449" s="180"/>
      <c r="E3449" s="180" t="s">
        <v>8812</v>
      </c>
      <c r="F3449" s="180"/>
      <c r="G3449" s="180"/>
      <c r="H3449" s="180"/>
      <c r="I3449" s="311" t="s">
        <v>270</v>
      </c>
      <c r="J3449" s="117"/>
    </row>
    <row r="3450" spans="1:10" ht="31.5" x14ac:dyDescent="0.2">
      <c r="A3450" s="157" t="s">
        <v>8018</v>
      </c>
      <c r="B3450" s="180" t="s">
        <v>4617</v>
      </c>
      <c r="C3450" s="180">
        <v>35900</v>
      </c>
      <c r="D3450" s="180"/>
      <c r="E3450" s="180" t="s">
        <v>8812</v>
      </c>
      <c r="F3450" s="180"/>
      <c r="G3450" s="180"/>
      <c r="H3450" s="180"/>
      <c r="I3450" s="311" t="s">
        <v>270</v>
      </c>
      <c r="J3450" s="117"/>
    </row>
    <row r="3451" spans="1:10" ht="31.5" x14ac:dyDescent="0.2">
      <c r="A3451" s="157" t="s">
        <v>8019</v>
      </c>
      <c r="B3451" s="180" t="s">
        <v>4617</v>
      </c>
      <c r="C3451" s="180">
        <v>35900</v>
      </c>
      <c r="D3451" s="180"/>
      <c r="E3451" s="180" t="s">
        <v>8812</v>
      </c>
      <c r="F3451" s="180"/>
      <c r="G3451" s="180"/>
      <c r="H3451" s="180"/>
      <c r="I3451" s="311" t="s">
        <v>270</v>
      </c>
      <c r="J3451" s="117"/>
    </row>
    <row r="3452" spans="1:10" ht="31.5" x14ac:dyDescent="0.2">
      <c r="A3452" s="157" t="s">
        <v>8020</v>
      </c>
      <c r="B3452" s="180" t="s">
        <v>4617</v>
      </c>
      <c r="C3452" s="180">
        <v>35900</v>
      </c>
      <c r="D3452" s="180"/>
      <c r="E3452" s="180" t="s">
        <v>8812</v>
      </c>
      <c r="F3452" s="180"/>
      <c r="G3452" s="180"/>
      <c r="H3452" s="180"/>
      <c r="I3452" s="311" t="s">
        <v>270</v>
      </c>
      <c r="J3452" s="117"/>
    </row>
    <row r="3453" spans="1:10" ht="31.5" x14ac:dyDescent="0.2">
      <c r="A3453" s="157" t="s">
        <v>8021</v>
      </c>
      <c r="B3453" s="180" t="s">
        <v>4617</v>
      </c>
      <c r="C3453" s="180">
        <v>35900</v>
      </c>
      <c r="D3453" s="180"/>
      <c r="E3453" s="180" t="s">
        <v>8812</v>
      </c>
      <c r="F3453" s="180"/>
      <c r="G3453" s="180"/>
      <c r="H3453" s="180"/>
      <c r="I3453" s="311" t="s">
        <v>270</v>
      </c>
      <c r="J3453" s="117"/>
    </row>
    <row r="3454" spans="1:10" ht="31.5" x14ac:dyDescent="0.2">
      <c r="A3454" s="157" t="s">
        <v>8022</v>
      </c>
      <c r="B3454" s="180" t="s">
        <v>4617</v>
      </c>
      <c r="C3454" s="180">
        <v>35900</v>
      </c>
      <c r="D3454" s="180"/>
      <c r="E3454" s="180" t="s">
        <v>8812</v>
      </c>
      <c r="F3454" s="180"/>
      <c r="G3454" s="180"/>
      <c r="H3454" s="180"/>
      <c r="I3454" s="311" t="s">
        <v>270</v>
      </c>
      <c r="J3454" s="117"/>
    </row>
    <row r="3455" spans="1:10" ht="31.5" x14ac:dyDescent="0.2">
      <c r="A3455" s="157" t="s">
        <v>8023</v>
      </c>
      <c r="B3455" s="180" t="s">
        <v>4617</v>
      </c>
      <c r="C3455" s="180">
        <v>35900</v>
      </c>
      <c r="D3455" s="180"/>
      <c r="E3455" s="180" t="s">
        <v>8812</v>
      </c>
      <c r="F3455" s="180"/>
      <c r="G3455" s="180"/>
      <c r="H3455" s="180"/>
      <c r="I3455" s="311" t="s">
        <v>270</v>
      </c>
      <c r="J3455" s="117"/>
    </row>
    <row r="3456" spans="1:10" ht="31.5" x14ac:dyDescent="0.2">
      <c r="A3456" s="157" t="s">
        <v>8024</v>
      </c>
      <c r="B3456" s="180" t="s">
        <v>4617</v>
      </c>
      <c r="C3456" s="180">
        <v>35900</v>
      </c>
      <c r="D3456" s="180"/>
      <c r="E3456" s="180" t="s">
        <v>8812</v>
      </c>
      <c r="F3456" s="180"/>
      <c r="G3456" s="180"/>
      <c r="H3456" s="180"/>
      <c r="I3456" s="311" t="s">
        <v>270</v>
      </c>
      <c r="J3456" s="117"/>
    </row>
    <row r="3457" spans="1:10" ht="31.5" x14ac:dyDescent="0.2">
      <c r="A3457" s="157" t="s">
        <v>8025</v>
      </c>
      <c r="B3457" s="180" t="s">
        <v>4617</v>
      </c>
      <c r="C3457" s="180">
        <v>35900</v>
      </c>
      <c r="D3457" s="180"/>
      <c r="E3457" s="180" t="s">
        <v>8812</v>
      </c>
      <c r="F3457" s="180"/>
      <c r="G3457" s="180"/>
      <c r="H3457" s="180"/>
      <c r="I3457" s="311" t="s">
        <v>270</v>
      </c>
      <c r="J3457" s="117"/>
    </row>
    <row r="3458" spans="1:10" ht="31.5" x14ac:dyDescent="0.2">
      <c r="A3458" s="157" t="s">
        <v>8026</v>
      </c>
      <c r="B3458" s="180" t="s">
        <v>4617</v>
      </c>
      <c r="C3458" s="180">
        <v>35900</v>
      </c>
      <c r="D3458" s="180"/>
      <c r="E3458" s="180" t="s">
        <v>8812</v>
      </c>
      <c r="F3458" s="180"/>
      <c r="G3458" s="180"/>
      <c r="H3458" s="180"/>
      <c r="I3458" s="311" t="s">
        <v>270</v>
      </c>
      <c r="J3458" s="117"/>
    </row>
    <row r="3459" spans="1:10" ht="31.5" x14ac:dyDescent="0.2">
      <c r="A3459" s="157" t="s">
        <v>8027</v>
      </c>
      <c r="B3459" s="180" t="s">
        <v>4617</v>
      </c>
      <c r="C3459" s="180">
        <v>35900</v>
      </c>
      <c r="D3459" s="180"/>
      <c r="E3459" s="180" t="s">
        <v>8812</v>
      </c>
      <c r="F3459" s="180"/>
      <c r="G3459" s="180"/>
      <c r="H3459" s="180"/>
      <c r="I3459" s="311" t="s">
        <v>270</v>
      </c>
      <c r="J3459" s="117"/>
    </row>
    <row r="3460" spans="1:10" ht="31.5" x14ac:dyDescent="0.2">
      <c r="A3460" s="157" t="s">
        <v>8028</v>
      </c>
      <c r="B3460" s="180" t="s">
        <v>4617</v>
      </c>
      <c r="C3460" s="180">
        <v>35900</v>
      </c>
      <c r="D3460" s="180"/>
      <c r="E3460" s="180" t="s">
        <v>8812</v>
      </c>
      <c r="F3460" s="180"/>
      <c r="G3460" s="180"/>
      <c r="H3460" s="180"/>
      <c r="I3460" s="311" t="s">
        <v>270</v>
      </c>
      <c r="J3460" s="117"/>
    </row>
    <row r="3461" spans="1:10" ht="31.5" x14ac:dyDescent="0.2">
      <c r="A3461" s="157" t="s">
        <v>8029</v>
      </c>
      <c r="B3461" s="180" t="s">
        <v>4617</v>
      </c>
      <c r="C3461" s="180">
        <v>35900</v>
      </c>
      <c r="D3461" s="180"/>
      <c r="E3461" s="180" t="s">
        <v>8812</v>
      </c>
      <c r="F3461" s="180"/>
      <c r="G3461" s="180"/>
      <c r="H3461" s="180"/>
      <c r="I3461" s="311" t="s">
        <v>270</v>
      </c>
      <c r="J3461" s="117"/>
    </row>
    <row r="3462" spans="1:10" ht="31.5" x14ac:dyDescent="0.2">
      <c r="A3462" s="157" t="s">
        <v>8030</v>
      </c>
      <c r="B3462" s="180" t="s">
        <v>4617</v>
      </c>
      <c r="C3462" s="180">
        <v>35900</v>
      </c>
      <c r="D3462" s="180"/>
      <c r="E3462" s="180" t="s">
        <v>8812</v>
      </c>
      <c r="F3462" s="180"/>
      <c r="G3462" s="180"/>
      <c r="H3462" s="180"/>
      <c r="I3462" s="311" t="s">
        <v>270</v>
      </c>
      <c r="J3462" s="117"/>
    </row>
    <row r="3463" spans="1:10" ht="31.5" x14ac:dyDescent="0.2">
      <c r="A3463" s="157" t="s">
        <v>8031</v>
      </c>
      <c r="B3463" s="180" t="s">
        <v>4617</v>
      </c>
      <c r="C3463" s="180">
        <v>35900</v>
      </c>
      <c r="D3463" s="180"/>
      <c r="E3463" s="180" t="s">
        <v>8812</v>
      </c>
      <c r="F3463" s="180"/>
      <c r="G3463" s="180"/>
      <c r="H3463" s="180"/>
      <c r="I3463" s="311" t="s">
        <v>270</v>
      </c>
      <c r="J3463" s="117"/>
    </row>
    <row r="3464" spans="1:10" ht="31.5" x14ac:dyDescent="0.2">
      <c r="A3464" s="157" t="s">
        <v>8032</v>
      </c>
      <c r="B3464" s="180" t="s">
        <v>4617</v>
      </c>
      <c r="C3464" s="180">
        <v>35900</v>
      </c>
      <c r="D3464" s="180"/>
      <c r="E3464" s="180" t="s">
        <v>8812</v>
      </c>
      <c r="F3464" s="180"/>
      <c r="G3464" s="180"/>
      <c r="H3464" s="180"/>
      <c r="I3464" s="311" t="s">
        <v>270</v>
      </c>
      <c r="J3464" s="117"/>
    </row>
    <row r="3465" spans="1:10" ht="31.5" x14ac:dyDescent="0.2">
      <c r="A3465" s="157" t="s">
        <v>8033</v>
      </c>
      <c r="B3465" s="180" t="s">
        <v>4617</v>
      </c>
      <c r="C3465" s="180">
        <v>35900</v>
      </c>
      <c r="D3465" s="180"/>
      <c r="E3465" s="180" t="s">
        <v>8812</v>
      </c>
      <c r="F3465" s="180"/>
      <c r="G3465" s="180"/>
      <c r="H3465" s="180"/>
      <c r="I3465" s="311" t="s">
        <v>270</v>
      </c>
      <c r="J3465" s="117"/>
    </row>
    <row r="3466" spans="1:10" ht="31.5" x14ac:dyDescent="0.2">
      <c r="A3466" s="157" t="s">
        <v>8034</v>
      </c>
      <c r="B3466" s="180" t="s">
        <v>4617</v>
      </c>
      <c r="C3466" s="180">
        <v>35900</v>
      </c>
      <c r="D3466" s="180"/>
      <c r="E3466" s="180" t="s">
        <v>8812</v>
      </c>
      <c r="F3466" s="180"/>
      <c r="G3466" s="180"/>
      <c r="H3466" s="180"/>
      <c r="I3466" s="311" t="s">
        <v>270</v>
      </c>
      <c r="J3466" s="117"/>
    </row>
    <row r="3467" spans="1:10" ht="31.5" x14ac:dyDescent="0.2">
      <c r="A3467" s="157" t="s">
        <v>8035</v>
      </c>
      <c r="B3467" s="180" t="s">
        <v>4617</v>
      </c>
      <c r="C3467" s="180">
        <v>35900</v>
      </c>
      <c r="D3467" s="180"/>
      <c r="E3467" s="180" t="s">
        <v>8812</v>
      </c>
      <c r="F3467" s="180"/>
      <c r="G3467" s="180"/>
      <c r="H3467" s="180"/>
      <c r="I3467" s="311" t="s">
        <v>270</v>
      </c>
      <c r="J3467" s="117"/>
    </row>
    <row r="3468" spans="1:10" ht="31.5" x14ac:dyDescent="0.2">
      <c r="A3468" s="157" t="s">
        <v>8036</v>
      </c>
      <c r="B3468" s="180" t="s">
        <v>4617</v>
      </c>
      <c r="C3468" s="180">
        <v>35900</v>
      </c>
      <c r="D3468" s="180"/>
      <c r="E3468" s="180" t="s">
        <v>8812</v>
      </c>
      <c r="F3468" s="180"/>
      <c r="G3468" s="180"/>
      <c r="H3468" s="180"/>
      <c r="I3468" s="311" t="s">
        <v>270</v>
      </c>
      <c r="J3468" s="117"/>
    </row>
    <row r="3469" spans="1:10" ht="31.5" x14ac:dyDescent="0.2">
      <c r="A3469" s="157" t="s">
        <v>8037</v>
      </c>
      <c r="B3469" s="180" t="s">
        <v>4617</v>
      </c>
      <c r="C3469" s="180">
        <v>35900</v>
      </c>
      <c r="D3469" s="180"/>
      <c r="E3469" s="180" t="s">
        <v>8812</v>
      </c>
      <c r="F3469" s="180"/>
      <c r="G3469" s="180"/>
      <c r="H3469" s="180"/>
      <c r="I3469" s="311" t="s">
        <v>270</v>
      </c>
      <c r="J3469" s="117"/>
    </row>
    <row r="3470" spans="1:10" ht="31.5" x14ac:dyDescent="0.2">
      <c r="A3470" s="157" t="s">
        <v>8038</v>
      </c>
      <c r="B3470" s="180" t="s">
        <v>4617</v>
      </c>
      <c r="C3470" s="180">
        <v>35900</v>
      </c>
      <c r="D3470" s="180"/>
      <c r="E3470" s="180" t="s">
        <v>8812</v>
      </c>
      <c r="F3470" s="180"/>
      <c r="G3470" s="180"/>
      <c r="H3470" s="180"/>
      <c r="I3470" s="311" t="s">
        <v>270</v>
      </c>
      <c r="J3470" s="117"/>
    </row>
    <row r="3471" spans="1:10" ht="31.5" x14ac:dyDescent="0.2">
      <c r="A3471" s="157" t="s">
        <v>8039</v>
      </c>
      <c r="B3471" s="180" t="s">
        <v>4617</v>
      </c>
      <c r="C3471" s="180">
        <v>35900</v>
      </c>
      <c r="D3471" s="180"/>
      <c r="E3471" s="180" t="s">
        <v>8812</v>
      </c>
      <c r="F3471" s="180"/>
      <c r="G3471" s="180"/>
      <c r="H3471" s="180"/>
      <c r="I3471" s="311" t="s">
        <v>270</v>
      </c>
      <c r="J3471" s="117"/>
    </row>
    <row r="3472" spans="1:10" ht="31.5" x14ac:dyDescent="0.2">
      <c r="A3472" s="157" t="s">
        <v>8040</v>
      </c>
      <c r="B3472" s="180" t="s">
        <v>4617</v>
      </c>
      <c r="C3472" s="180">
        <v>35900</v>
      </c>
      <c r="D3472" s="180"/>
      <c r="E3472" s="180" t="s">
        <v>8812</v>
      </c>
      <c r="F3472" s="180"/>
      <c r="G3472" s="180"/>
      <c r="H3472" s="180"/>
      <c r="I3472" s="311" t="s">
        <v>270</v>
      </c>
      <c r="J3472" s="117"/>
    </row>
    <row r="3473" spans="1:10" ht="31.5" x14ac:dyDescent="0.2">
      <c r="A3473" s="157" t="s">
        <v>8041</v>
      </c>
      <c r="B3473" s="180" t="s">
        <v>4617</v>
      </c>
      <c r="C3473" s="180">
        <v>35900</v>
      </c>
      <c r="D3473" s="180"/>
      <c r="E3473" s="180" t="s">
        <v>8812</v>
      </c>
      <c r="F3473" s="180"/>
      <c r="G3473" s="180"/>
      <c r="H3473" s="180"/>
      <c r="I3473" s="311" t="s">
        <v>270</v>
      </c>
      <c r="J3473" s="117"/>
    </row>
    <row r="3474" spans="1:10" ht="31.5" x14ac:dyDescent="0.2">
      <c r="A3474" s="157" t="s">
        <v>8042</v>
      </c>
      <c r="B3474" s="180" t="s">
        <v>4617</v>
      </c>
      <c r="C3474" s="180">
        <v>35900</v>
      </c>
      <c r="D3474" s="180"/>
      <c r="E3474" s="180" t="s">
        <v>8812</v>
      </c>
      <c r="F3474" s="180"/>
      <c r="G3474" s="180"/>
      <c r="H3474" s="180"/>
      <c r="I3474" s="311" t="s">
        <v>270</v>
      </c>
      <c r="J3474" s="117"/>
    </row>
    <row r="3475" spans="1:10" x14ac:dyDescent="0.2">
      <c r="A3475" s="157" t="s">
        <v>8043</v>
      </c>
      <c r="B3475" s="180" t="s">
        <v>4618</v>
      </c>
      <c r="C3475" s="180">
        <v>24170.7</v>
      </c>
      <c r="D3475" s="180"/>
      <c r="E3475" s="180" t="s">
        <v>8812</v>
      </c>
      <c r="F3475" s="180"/>
      <c r="G3475" s="180"/>
      <c r="H3475" s="180"/>
      <c r="I3475" s="311" t="s">
        <v>270</v>
      </c>
      <c r="J3475" s="117"/>
    </row>
    <row r="3476" spans="1:10" x14ac:dyDescent="0.2">
      <c r="A3476" s="157" t="s">
        <v>8044</v>
      </c>
      <c r="B3476" s="180" t="s">
        <v>4619</v>
      </c>
      <c r="C3476" s="180">
        <v>15726.3</v>
      </c>
      <c r="D3476" s="180"/>
      <c r="E3476" s="180" t="s">
        <v>8812</v>
      </c>
      <c r="F3476" s="180"/>
      <c r="G3476" s="180"/>
      <c r="H3476" s="180"/>
      <c r="I3476" s="311" t="s">
        <v>270</v>
      </c>
      <c r="J3476" s="117"/>
    </row>
    <row r="3477" spans="1:10" x14ac:dyDescent="0.2">
      <c r="A3477" s="157" t="s">
        <v>8045</v>
      </c>
      <c r="B3477" s="180" t="s">
        <v>4619</v>
      </c>
      <c r="C3477" s="180">
        <v>15726.3</v>
      </c>
      <c r="D3477" s="180"/>
      <c r="E3477" s="180" t="s">
        <v>8812</v>
      </c>
      <c r="F3477" s="180"/>
      <c r="G3477" s="180"/>
      <c r="H3477" s="180"/>
      <c r="I3477" s="311" t="s">
        <v>270</v>
      </c>
      <c r="J3477" s="117"/>
    </row>
    <row r="3478" spans="1:10" x14ac:dyDescent="0.2">
      <c r="A3478" s="157" t="s">
        <v>8046</v>
      </c>
      <c r="B3478" s="180" t="s">
        <v>4619</v>
      </c>
      <c r="C3478" s="180">
        <v>15726.3</v>
      </c>
      <c r="D3478" s="180"/>
      <c r="E3478" s="180" t="s">
        <v>8812</v>
      </c>
      <c r="F3478" s="180"/>
      <c r="G3478" s="180"/>
      <c r="H3478" s="180"/>
      <c r="I3478" s="311" t="s">
        <v>270</v>
      </c>
      <c r="J3478" s="117"/>
    </row>
    <row r="3479" spans="1:10" x14ac:dyDescent="0.2">
      <c r="A3479" s="157" t="s">
        <v>8047</v>
      </c>
      <c r="B3479" s="180" t="s">
        <v>4619</v>
      </c>
      <c r="C3479" s="180">
        <v>15726.3</v>
      </c>
      <c r="D3479" s="180"/>
      <c r="E3479" s="180" t="s">
        <v>8812</v>
      </c>
      <c r="F3479" s="180"/>
      <c r="G3479" s="180"/>
      <c r="H3479" s="180"/>
      <c r="I3479" s="311" t="s">
        <v>270</v>
      </c>
      <c r="J3479" s="117"/>
    </row>
    <row r="3480" spans="1:10" x14ac:dyDescent="0.2">
      <c r="A3480" s="157" t="s">
        <v>8048</v>
      </c>
      <c r="B3480" s="180" t="s">
        <v>4619</v>
      </c>
      <c r="C3480" s="180">
        <v>15726.3</v>
      </c>
      <c r="D3480" s="180"/>
      <c r="E3480" s="180" t="s">
        <v>8812</v>
      </c>
      <c r="F3480" s="180"/>
      <c r="G3480" s="180"/>
      <c r="H3480" s="180"/>
      <c r="I3480" s="311" t="s">
        <v>270</v>
      </c>
      <c r="J3480" s="117"/>
    </row>
    <row r="3481" spans="1:10" x14ac:dyDescent="0.2">
      <c r="A3481" s="157" t="s">
        <v>8049</v>
      </c>
      <c r="B3481" s="180" t="s">
        <v>4619</v>
      </c>
      <c r="C3481" s="180">
        <v>15726.3</v>
      </c>
      <c r="D3481" s="180"/>
      <c r="E3481" s="180" t="s">
        <v>8812</v>
      </c>
      <c r="F3481" s="180"/>
      <c r="G3481" s="180"/>
      <c r="H3481" s="180"/>
      <c r="I3481" s="311" t="s">
        <v>270</v>
      </c>
      <c r="J3481" s="117"/>
    </row>
    <row r="3482" spans="1:10" x14ac:dyDescent="0.2">
      <c r="A3482" s="157" t="s">
        <v>8050</v>
      </c>
      <c r="B3482" s="180" t="s">
        <v>4619</v>
      </c>
      <c r="C3482" s="180">
        <v>15726.3</v>
      </c>
      <c r="D3482" s="180"/>
      <c r="E3482" s="180" t="s">
        <v>8812</v>
      </c>
      <c r="F3482" s="180"/>
      <c r="G3482" s="180"/>
      <c r="H3482" s="180"/>
      <c r="I3482" s="311" t="s">
        <v>270</v>
      </c>
      <c r="J3482" s="117"/>
    </row>
    <row r="3483" spans="1:10" x14ac:dyDescent="0.2">
      <c r="A3483" s="157" t="s">
        <v>8051</v>
      </c>
      <c r="B3483" s="180" t="s">
        <v>4620</v>
      </c>
      <c r="C3483" s="180">
        <v>207790</v>
      </c>
      <c r="D3483" s="180"/>
      <c r="E3483" s="180" t="s">
        <v>8812</v>
      </c>
      <c r="F3483" s="180"/>
      <c r="G3483" s="180"/>
      <c r="H3483" s="180"/>
      <c r="I3483" s="311" t="s">
        <v>270</v>
      </c>
      <c r="J3483" s="117"/>
    </row>
    <row r="3484" spans="1:10" x14ac:dyDescent="0.2">
      <c r="A3484" s="157" t="s">
        <v>8052</v>
      </c>
      <c r="B3484" s="180" t="s">
        <v>4621</v>
      </c>
      <c r="C3484" s="180">
        <v>18440</v>
      </c>
      <c r="D3484" s="180"/>
      <c r="E3484" s="180" t="s">
        <v>8812</v>
      </c>
      <c r="F3484" s="180"/>
      <c r="G3484" s="180"/>
      <c r="H3484" s="180"/>
      <c r="I3484" s="311" t="s">
        <v>270</v>
      </c>
      <c r="J3484" s="117"/>
    </row>
    <row r="3485" spans="1:10" x14ac:dyDescent="0.2">
      <c r="A3485" s="157" t="s">
        <v>8053</v>
      </c>
      <c r="B3485" s="180" t="s">
        <v>4622</v>
      </c>
      <c r="C3485" s="180">
        <v>20090</v>
      </c>
      <c r="D3485" s="180"/>
      <c r="E3485" s="180" t="s">
        <v>8812</v>
      </c>
      <c r="F3485" s="180"/>
      <c r="G3485" s="180"/>
      <c r="H3485" s="180"/>
      <c r="I3485" s="311" t="s">
        <v>270</v>
      </c>
      <c r="J3485" s="117"/>
    </row>
    <row r="3486" spans="1:10" ht="31.5" x14ac:dyDescent="0.2">
      <c r="A3486" s="157" t="s">
        <v>8054</v>
      </c>
      <c r="B3486" s="180" t="s">
        <v>4623</v>
      </c>
      <c r="C3486" s="180">
        <v>16589.599999999999</v>
      </c>
      <c r="D3486" s="180"/>
      <c r="E3486" s="180" t="s">
        <v>8812</v>
      </c>
      <c r="F3486" s="180"/>
      <c r="G3486" s="180"/>
      <c r="H3486" s="180"/>
      <c r="I3486" s="311" t="s">
        <v>270</v>
      </c>
      <c r="J3486" s="117"/>
    </row>
    <row r="3487" spans="1:10" ht="31.5" x14ac:dyDescent="0.2">
      <c r="A3487" s="157" t="s">
        <v>8055</v>
      </c>
      <c r="B3487" s="180" t="s">
        <v>4624</v>
      </c>
      <c r="C3487" s="180">
        <v>18918</v>
      </c>
      <c r="D3487" s="180"/>
      <c r="E3487" s="180" t="s">
        <v>8812</v>
      </c>
      <c r="F3487" s="180"/>
      <c r="G3487" s="180"/>
      <c r="H3487" s="180"/>
      <c r="I3487" s="311" t="s">
        <v>270</v>
      </c>
      <c r="J3487" s="117"/>
    </row>
    <row r="3488" spans="1:10" ht="31.5" x14ac:dyDescent="0.2">
      <c r="A3488" s="157" t="s">
        <v>8056</v>
      </c>
      <c r="B3488" s="180" t="s">
        <v>4624</v>
      </c>
      <c r="C3488" s="180">
        <v>18918</v>
      </c>
      <c r="D3488" s="180"/>
      <c r="E3488" s="180" t="s">
        <v>8812</v>
      </c>
      <c r="F3488" s="180"/>
      <c r="G3488" s="180"/>
      <c r="H3488" s="180"/>
      <c r="I3488" s="311" t="s">
        <v>270</v>
      </c>
      <c r="J3488" s="117"/>
    </row>
    <row r="3489" spans="1:10" ht="31.5" x14ac:dyDescent="0.2">
      <c r="A3489" s="157" t="s">
        <v>8057</v>
      </c>
      <c r="B3489" s="180" t="s">
        <v>4624</v>
      </c>
      <c r="C3489" s="180">
        <v>18918</v>
      </c>
      <c r="D3489" s="180"/>
      <c r="E3489" s="180" t="s">
        <v>8812</v>
      </c>
      <c r="F3489" s="180"/>
      <c r="G3489" s="180"/>
      <c r="H3489" s="180"/>
      <c r="I3489" s="311" t="s">
        <v>270</v>
      </c>
      <c r="J3489" s="117"/>
    </row>
    <row r="3490" spans="1:10" ht="31.5" x14ac:dyDescent="0.2">
      <c r="A3490" s="157" t="s">
        <v>8058</v>
      </c>
      <c r="B3490" s="180" t="s">
        <v>4624</v>
      </c>
      <c r="C3490" s="180">
        <v>18918</v>
      </c>
      <c r="D3490" s="180"/>
      <c r="E3490" s="180" t="s">
        <v>8812</v>
      </c>
      <c r="F3490" s="180"/>
      <c r="G3490" s="180"/>
      <c r="H3490" s="180"/>
      <c r="I3490" s="311" t="s">
        <v>270</v>
      </c>
      <c r="J3490" s="117"/>
    </row>
    <row r="3491" spans="1:10" ht="31.5" x14ac:dyDescent="0.2">
      <c r="A3491" s="157" t="s">
        <v>8059</v>
      </c>
      <c r="B3491" s="180" t="s">
        <v>4624</v>
      </c>
      <c r="C3491" s="180">
        <v>18918</v>
      </c>
      <c r="D3491" s="180"/>
      <c r="E3491" s="180" t="s">
        <v>8812</v>
      </c>
      <c r="F3491" s="180"/>
      <c r="G3491" s="180"/>
      <c r="H3491" s="180"/>
      <c r="I3491" s="311" t="s">
        <v>270</v>
      </c>
      <c r="J3491" s="117"/>
    </row>
    <row r="3492" spans="1:10" ht="31.5" x14ac:dyDescent="0.2">
      <c r="A3492" s="157" t="s">
        <v>8060</v>
      </c>
      <c r="B3492" s="180" t="s">
        <v>4624</v>
      </c>
      <c r="C3492" s="180">
        <v>18918</v>
      </c>
      <c r="D3492" s="180"/>
      <c r="E3492" s="180" t="s">
        <v>8812</v>
      </c>
      <c r="F3492" s="180"/>
      <c r="G3492" s="180"/>
      <c r="H3492" s="180"/>
      <c r="I3492" s="311" t="s">
        <v>270</v>
      </c>
      <c r="J3492" s="117"/>
    </row>
    <row r="3493" spans="1:10" ht="31.5" x14ac:dyDescent="0.2">
      <c r="A3493" s="157" t="s">
        <v>8061</v>
      </c>
      <c r="B3493" s="180" t="s">
        <v>4624</v>
      </c>
      <c r="C3493" s="180">
        <v>18918</v>
      </c>
      <c r="D3493" s="180"/>
      <c r="E3493" s="180" t="s">
        <v>8812</v>
      </c>
      <c r="F3493" s="180"/>
      <c r="G3493" s="180"/>
      <c r="H3493" s="180"/>
      <c r="I3493" s="311" t="s">
        <v>270</v>
      </c>
      <c r="J3493" s="117"/>
    </row>
    <row r="3494" spans="1:10" ht="31.5" x14ac:dyDescent="0.2">
      <c r="A3494" s="157" t="s">
        <v>8062</v>
      </c>
      <c r="B3494" s="180" t="s">
        <v>4624</v>
      </c>
      <c r="C3494" s="180">
        <v>18918</v>
      </c>
      <c r="D3494" s="180"/>
      <c r="E3494" s="180" t="s">
        <v>8812</v>
      </c>
      <c r="F3494" s="180"/>
      <c r="G3494" s="180"/>
      <c r="H3494" s="180"/>
      <c r="I3494" s="311" t="s">
        <v>270</v>
      </c>
      <c r="J3494" s="117"/>
    </row>
    <row r="3495" spans="1:10" ht="31.5" x14ac:dyDescent="0.2">
      <c r="A3495" s="157" t="s">
        <v>8063</v>
      </c>
      <c r="B3495" s="180" t="s">
        <v>4624</v>
      </c>
      <c r="C3495" s="180">
        <v>18918</v>
      </c>
      <c r="D3495" s="180"/>
      <c r="E3495" s="180" t="s">
        <v>8812</v>
      </c>
      <c r="F3495" s="180"/>
      <c r="G3495" s="180"/>
      <c r="H3495" s="180"/>
      <c r="I3495" s="311" t="s">
        <v>270</v>
      </c>
      <c r="J3495" s="117"/>
    </row>
    <row r="3496" spans="1:10" ht="31.5" x14ac:dyDescent="0.2">
      <c r="A3496" s="157" t="s">
        <v>8064</v>
      </c>
      <c r="B3496" s="180" t="s">
        <v>4624</v>
      </c>
      <c r="C3496" s="180">
        <v>18918</v>
      </c>
      <c r="D3496" s="180"/>
      <c r="E3496" s="180" t="s">
        <v>8812</v>
      </c>
      <c r="F3496" s="180"/>
      <c r="G3496" s="180"/>
      <c r="H3496" s="180"/>
      <c r="I3496" s="311" t="s">
        <v>270</v>
      </c>
      <c r="J3496" s="117"/>
    </row>
    <row r="3497" spans="1:10" ht="31.5" x14ac:dyDescent="0.2">
      <c r="A3497" s="157" t="s">
        <v>8065</v>
      </c>
      <c r="B3497" s="180" t="s">
        <v>4624</v>
      </c>
      <c r="C3497" s="180">
        <v>18918</v>
      </c>
      <c r="D3497" s="180"/>
      <c r="E3497" s="180" t="s">
        <v>8812</v>
      </c>
      <c r="F3497" s="180"/>
      <c r="G3497" s="180"/>
      <c r="H3497" s="180"/>
      <c r="I3497" s="311" t="s">
        <v>270</v>
      </c>
      <c r="J3497" s="117"/>
    </row>
    <row r="3498" spans="1:10" ht="31.5" x14ac:dyDescent="0.2">
      <c r="A3498" s="157" t="s">
        <v>8066</v>
      </c>
      <c r="B3498" s="180" t="s">
        <v>4624</v>
      </c>
      <c r="C3498" s="180">
        <v>18918</v>
      </c>
      <c r="D3498" s="180"/>
      <c r="E3498" s="180" t="s">
        <v>8812</v>
      </c>
      <c r="F3498" s="180"/>
      <c r="G3498" s="180"/>
      <c r="H3498" s="180"/>
      <c r="I3498" s="311" t="s">
        <v>270</v>
      </c>
      <c r="J3498" s="117"/>
    </row>
    <row r="3499" spans="1:10" ht="31.5" x14ac:dyDescent="0.2">
      <c r="A3499" s="157" t="s">
        <v>8067</v>
      </c>
      <c r="B3499" s="180" t="s">
        <v>4624</v>
      </c>
      <c r="C3499" s="180">
        <v>18918</v>
      </c>
      <c r="D3499" s="180"/>
      <c r="E3499" s="180" t="s">
        <v>8812</v>
      </c>
      <c r="F3499" s="180"/>
      <c r="G3499" s="180"/>
      <c r="H3499" s="180"/>
      <c r="I3499" s="311" t="s">
        <v>270</v>
      </c>
      <c r="J3499" s="117"/>
    </row>
    <row r="3500" spans="1:10" ht="31.5" x14ac:dyDescent="0.2">
      <c r="A3500" s="157" t="s">
        <v>8068</v>
      </c>
      <c r="B3500" s="180" t="s">
        <v>4624</v>
      </c>
      <c r="C3500" s="180">
        <v>18918</v>
      </c>
      <c r="D3500" s="180"/>
      <c r="E3500" s="180" t="s">
        <v>8812</v>
      </c>
      <c r="F3500" s="180"/>
      <c r="G3500" s="180"/>
      <c r="H3500" s="180"/>
      <c r="I3500" s="311" t="s">
        <v>270</v>
      </c>
      <c r="J3500" s="117"/>
    </row>
    <row r="3501" spans="1:10" ht="31.5" x14ac:dyDescent="0.2">
      <c r="A3501" s="157" t="s">
        <v>8069</v>
      </c>
      <c r="B3501" s="180" t="s">
        <v>4624</v>
      </c>
      <c r="C3501" s="180">
        <v>18918</v>
      </c>
      <c r="D3501" s="180"/>
      <c r="E3501" s="180" t="s">
        <v>8812</v>
      </c>
      <c r="F3501" s="180"/>
      <c r="G3501" s="180"/>
      <c r="H3501" s="180"/>
      <c r="I3501" s="311" t="s">
        <v>270</v>
      </c>
      <c r="J3501" s="117"/>
    </row>
    <row r="3502" spans="1:10" ht="31.5" x14ac:dyDescent="0.2">
      <c r="A3502" s="157" t="s">
        <v>8070</v>
      </c>
      <c r="B3502" s="180" t="s">
        <v>4625</v>
      </c>
      <c r="C3502" s="180">
        <v>30928</v>
      </c>
      <c r="D3502" s="180"/>
      <c r="E3502" s="180" t="s">
        <v>8812</v>
      </c>
      <c r="F3502" s="180"/>
      <c r="G3502" s="180"/>
      <c r="H3502" s="180"/>
      <c r="I3502" s="311" t="s">
        <v>270</v>
      </c>
      <c r="J3502" s="117"/>
    </row>
    <row r="3503" spans="1:10" ht="31.5" x14ac:dyDescent="0.2">
      <c r="A3503" s="157" t="s">
        <v>8071</v>
      </c>
      <c r="B3503" s="180" t="s">
        <v>4625</v>
      </c>
      <c r="C3503" s="180">
        <v>30928</v>
      </c>
      <c r="D3503" s="180"/>
      <c r="E3503" s="180" t="s">
        <v>8812</v>
      </c>
      <c r="F3503" s="180"/>
      <c r="G3503" s="180"/>
      <c r="H3503" s="180"/>
      <c r="I3503" s="311" t="s">
        <v>270</v>
      </c>
      <c r="J3503" s="117"/>
    </row>
    <row r="3504" spans="1:10" ht="31.5" x14ac:dyDescent="0.2">
      <c r="A3504" s="157" t="s">
        <v>8072</v>
      </c>
      <c r="B3504" s="180" t="s">
        <v>4626</v>
      </c>
      <c r="C3504" s="180">
        <v>32600</v>
      </c>
      <c r="D3504" s="180"/>
      <c r="E3504" s="180" t="s">
        <v>8812</v>
      </c>
      <c r="F3504" s="180"/>
      <c r="G3504" s="180"/>
      <c r="H3504" s="180"/>
      <c r="I3504" s="311" t="s">
        <v>270</v>
      </c>
      <c r="J3504" s="117"/>
    </row>
    <row r="3505" spans="1:10" ht="31.5" x14ac:dyDescent="0.2">
      <c r="A3505" s="157" t="s">
        <v>8073</v>
      </c>
      <c r="B3505" s="180" t="s">
        <v>4626</v>
      </c>
      <c r="C3505" s="180">
        <v>32600</v>
      </c>
      <c r="D3505" s="180"/>
      <c r="E3505" s="180" t="s">
        <v>8812</v>
      </c>
      <c r="F3505" s="180"/>
      <c r="G3505" s="180"/>
      <c r="H3505" s="180"/>
      <c r="I3505" s="311" t="s">
        <v>270</v>
      </c>
      <c r="J3505" s="117"/>
    </row>
    <row r="3506" spans="1:10" ht="31.5" x14ac:dyDescent="0.2">
      <c r="A3506" s="157" t="s">
        <v>8074</v>
      </c>
      <c r="B3506" s="180" t="s">
        <v>4627</v>
      </c>
      <c r="C3506" s="180">
        <v>49745.7</v>
      </c>
      <c r="D3506" s="180"/>
      <c r="E3506" s="180" t="s">
        <v>8812</v>
      </c>
      <c r="F3506" s="180"/>
      <c r="G3506" s="180"/>
      <c r="H3506" s="180"/>
      <c r="I3506" s="311" t="s">
        <v>270</v>
      </c>
      <c r="J3506" s="117"/>
    </row>
    <row r="3507" spans="1:10" ht="31.5" x14ac:dyDescent="0.2">
      <c r="A3507" s="157" t="s">
        <v>8075</v>
      </c>
      <c r="B3507" s="180" t="s">
        <v>4627</v>
      </c>
      <c r="C3507" s="180">
        <v>49745.7</v>
      </c>
      <c r="D3507" s="180"/>
      <c r="E3507" s="180" t="s">
        <v>8812</v>
      </c>
      <c r="F3507" s="180"/>
      <c r="G3507" s="180"/>
      <c r="H3507" s="180"/>
      <c r="I3507" s="311" t="s">
        <v>270</v>
      </c>
      <c r="J3507" s="117"/>
    </row>
    <row r="3508" spans="1:10" ht="31.5" x14ac:dyDescent="0.2">
      <c r="A3508" s="157" t="s">
        <v>8076</v>
      </c>
      <c r="B3508" s="180" t="s">
        <v>4628</v>
      </c>
      <c r="C3508" s="180">
        <v>66198.2</v>
      </c>
      <c r="D3508" s="180"/>
      <c r="E3508" s="180" t="s">
        <v>8812</v>
      </c>
      <c r="F3508" s="180"/>
      <c r="G3508" s="180"/>
      <c r="H3508" s="180"/>
      <c r="I3508" s="311" t="s">
        <v>270</v>
      </c>
      <c r="J3508" s="117"/>
    </row>
    <row r="3509" spans="1:10" x14ac:dyDescent="0.2">
      <c r="A3509" s="157" t="s">
        <v>8077</v>
      </c>
      <c r="B3509" s="180" t="s">
        <v>4629</v>
      </c>
      <c r="C3509" s="180">
        <v>33980.199999999997</v>
      </c>
      <c r="D3509" s="180"/>
      <c r="E3509" s="180" t="s">
        <v>8812</v>
      </c>
      <c r="F3509" s="180"/>
      <c r="G3509" s="180"/>
      <c r="H3509" s="180"/>
      <c r="I3509" s="311" t="s">
        <v>270</v>
      </c>
      <c r="J3509" s="117"/>
    </row>
    <row r="3510" spans="1:10" x14ac:dyDescent="0.2">
      <c r="A3510" s="157" t="s">
        <v>8078</v>
      </c>
      <c r="B3510" s="180" t="s">
        <v>4629</v>
      </c>
      <c r="C3510" s="180">
        <v>33980.199999999997</v>
      </c>
      <c r="D3510" s="180"/>
      <c r="E3510" s="180" t="s">
        <v>8812</v>
      </c>
      <c r="F3510" s="180"/>
      <c r="G3510" s="180"/>
      <c r="H3510" s="180"/>
      <c r="I3510" s="311" t="s">
        <v>270</v>
      </c>
      <c r="J3510" s="117"/>
    </row>
    <row r="3511" spans="1:10" x14ac:dyDescent="0.2">
      <c r="A3511" s="157" t="s">
        <v>8079</v>
      </c>
      <c r="B3511" s="180" t="s">
        <v>4630</v>
      </c>
      <c r="C3511" s="180">
        <v>35992.959999999999</v>
      </c>
      <c r="D3511" s="180"/>
      <c r="E3511" s="180" t="s">
        <v>8812</v>
      </c>
      <c r="F3511" s="180"/>
      <c r="G3511" s="180"/>
      <c r="H3511" s="180"/>
      <c r="I3511" s="311" t="s">
        <v>270</v>
      </c>
      <c r="J3511" s="117"/>
    </row>
    <row r="3512" spans="1:10" x14ac:dyDescent="0.2">
      <c r="A3512" s="157" t="s">
        <v>8080</v>
      </c>
      <c r="B3512" s="180" t="s">
        <v>4630</v>
      </c>
      <c r="C3512" s="180">
        <v>35992.959999999999</v>
      </c>
      <c r="D3512" s="180"/>
      <c r="E3512" s="180" t="s">
        <v>8812</v>
      </c>
      <c r="F3512" s="180"/>
      <c r="G3512" s="180"/>
      <c r="H3512" s="180"/>
      <c r="I3512" s="311" t="s">
        <v>270</v>
      </c>
      <c r="J3512" s="117"/>
    </row>
    <row r="3513" spans="1:10" ht="47.25" x14ac:dyDescent="0.2">
      <c r="A3513" s="157" t="s">
        <v>8081</v>
      </c>
      <c r="B3513" s="180" t="s">
        <v>4631</v>
      </c>
      <c r="C3513" s="180">
        <v>126465</v>
      </c>
      <c r="D3513" s="180"/>
      <c r="E3513" s="180" t="s">
        <v>8812</v>
      </c>
      <c r="F3513" s="180"/>
      <c r="G3513" s="180"/>
      <c r="H3513" s="180"/>
      <c r="I3513" s="311" t="s">
        <v>270</v>
      </c>
      <c r="J3513" s="117"/>
    </row>
    <row r="3514" spans="1:10" ht="47.25" x14ac:dyDescent="0.2">
      <c r="A3514" s="157" t="s">
        <v>8082</v>
      </c>
      <c r="B3514" s="180" t="s">
        <v>4631</v>
      </c>
      <c r="C3514" s="180">
        <v>126465</v>
      </c>
      <c r="D3514" s="180"/>
      <c r="E3514" s="180" t="s">
        <v>8812</v>
      </c>
      <c r="F3514" s="180"/>
      <c r="G3514" s="180"/>
      <c r="H3514" s="180"/>
      <c r="I3514" s="311" t="s">
        <v>270</v>
      </c>
      <c r="J3514" s="117"/>
    </row>
    <row r="3515" spans="1:10" ht="47.25" x14ac:dyDescent="0.2">
      <c r="A3515" s="157" t="s">
        <v>8083</v>
      </c>
      <c r="B3515" s="180" t="s">
        <v>4632</v>
      </c>
      <c r="C3515" s="180">
        <v>132868</v>
      </c>
      <c r="D3515" s="180"/>
      <c r="E3515" s="180" t="s">
        <v>8812</v>
      </c>
      <c r="F3515" s="180"/>
      <c r="G3515" s="180"/>
      <c r="H3515" s="180"/>
      <c r="I3515" s="311" t="s">
        <v>270</v>
      </c>
      <c r="J3515" s="117"/>
    </row>
    <row r="3516" spans="1:10" ht="47.25" x14ac:dyDescent="0.2">
      <c r="A3516" s="157" t="s">
        <v>8084</v>
      </c>
      <c r="B3516" s="180" t="s">
        <v>4633</v>
      </c>
      <c r="C3516" s="180">
        <v>21778.3</v>
      </c>
      <c r="D3516" s="180"/>
      <c r="E3516" s="180" t="s">
        <v>8812</v>
      </c>
      <c r="F3516" s="180"/>
      <c r="G3516" s="180"/>
      <c r="H3516" s="180"/>
      <c r="I3516" s="311" t="s">
        <v>270</v>
      </c>
      <c r="J3516" s="117"/>
    </row>
    <row r="3517" spans="1:10" x14ac:dyDescent="0.2">
      <c r="A3517" s="157" t="s">
        <v>8085</v>
      </c>
      <c r="B3517" s="180" t="s">
        <v>4634</v>
      </c>
      <c r="C3517" s="180">
        <v>17463</v>
      </c>
      <c r="D3517" s="180"/>
      <c r="E3517" s="180" t="s">
        <v>8812</v>
      </c>
      <c r="F3517" s="180"/>
      <c r="G3517" s="180"/>
      <c r="H3517" s="180"/>
      <c r="I3517" s="311" t="s">
        <v>270</v>
      </c>
      <c r="J3517" s="117"/>
    </row>
    <row r="3518" spans="1:10" ht="31.5" x14ac:dyDescent="0.2">
      <c r="A3518" s="157" t="s">
        <v>8086</v>
      </c>
      <c r="B3518" s="180" t="s">
        <v>4635</v>
      </c>
      <c r="C3518" s="180">
        <v>17672</v>
      </c>
      <c r="D3518" s="180"/>
      <c r="E3518" s="180" t="s">
        <v>8812</v>
      </c>
      <c r="F3518" s="180"/>
      <c r="G3518" s="180"/>
      <c r="H3518" s="180"/>
      <c r="I3518" s="311" t="s">
        <v>270</v>
      </c>
      <c r="J3518" s="117"/>
    </row>
    <row r="3519" spans="1:10" ht="31.5" x14ac:dyDescent="0.2">
      <c r="A3519" s="157" t="s">
        <v>8087</v>
      </c>
      <c r="B3519" s="180" t="s">
        <v>4635</v>
      </c>
      <c r="C3519" s="180">
        <v>17672</v>
      </c>
      <c r="D3519" s="180"/>
      <c r="E3519" s="180" t="s">
        <v>8812</v>
      </c>
      <c r="F3519" s="180"/>
      <c r="G3519" s="180"/>
      <c r="H3519" s="180"/>
      <c r="I3519" s="311" t="s">
        <v>270</v>
      </c>
      <c r="J3519" s="117"/>
    </row>
    <row r="3520" spans="1:10" ht="31.5" x14ac:dyDescent="0.2">
      <c r="A3520" s="157" t="s">
        <v>8088</v>
      </c>
      <c r="B3520" s="180" t="s">
        <v>4636</v>
      </c>
      <c r="C3520" s="180">
        <v>16512</v>
      </c>
      <c r="D3520" s="180"/>
      <c r="E3520" s="180" t="s">
        <v>8812</v>
      </c>
      <c r="F3520" s="180"/>
      <c r="G3520" s="180"/>
      <c r="H3520" s="180"/>
      <c r="I3520" s="311" t="s">
        <v>270</v>
      </c>
      <c r="J3520" s="117"/>
    </row>
    <row r="3521" spans="1:10" ht="31.5" x14ac:dyDescent="0.2">
      <c r="A3521" s="157" t="s">
        <v>8089</v>
      </c>
      <c r="B3521" s="180" t="s">
        <v>4636</v>
      </c>
      <c r="C3521" s="180">
        <v>16512</v>
      </c>
      <c r="D3521" s="180"/>
      <c r="E3521" s="180" t="s">
        <v>8812</v>
      </c>
      <c r="F3521" s="180"/>
      <c r="G3521" s="180"/>
      <c r="H3521" s="180"/>
      <c r="I3521" s="311" t="s">
        <v>270</v>
      </c>
      <c r="J3521" s="117"/>
    </row>
    <row r="3522" spans="1:10" ht="31.5" x14ac:dyDescent="0.2">
      <c r="A3522" s="157" t="s">
        <v>8090</v>
      </c>
      <c r="B3522" s="180" t="s">
        <v>4637</v>
      </c>
      <c r="C3522" s="180">
        <v>34417</v>
      </c>
      <c r="D3522" s="180"/>
      <c r="E3522" s="180" t="s">
        <v>8812</v>
      </c>
      <c r="F3522" s="180"/>
      <c r="G3522" s="180"/>
      <c r="H3522" s="180"/>
      <c r="I3522" s="311" t="s">
        <v>270</v>
      </c>
      <c r="J3522" s="117"/>
    </row>
    <row r="3523" spans="1:10" ht="31.5" x14ac:dyDescent="0.2">
      <c r="A3523" s="157" t="s">
        <v>8091</v>
      </c>
      <c r="B3523" s="180" t="s">
        <v>4638</v>
      </c>
      <c r="C3523" s="180">
        <v>17620</v>
      </c>
      <c r="D3523" s="180"/>
      <c r="E3523" s="180" t="s">
        <v>8812</v>
      </c>
      <c r="F3523" s="180"/>
      <c r="G3523" s="180"/>
      <c r="H3523" s="180"/>
      <c r="I3523" s="311" t="s">
        <v>270</v>
      </c>
      <c r="J3523" s="117"/>
    </row>
    <row r="3524" spans="1:10" ht="31.5" x14ac:dyDescent="0.2">
      <c r="A3524" s="157" t="s">
        <v>8092</v>
      </c>
      <c r="B3524" s="180" t="s">
        <v>4639</v>
      </c>
      <c r="C3524" s="180">
        <v>26144</v>
      </c>
      <c r="D3524" s="180"/>
      <c r="E3524" s="180" t="s">
        <v>8812</v>
      </c>
      <c r="F3524" s="180"/>
      <c r="G3524" s="180"/>
      <c r="H3524" s="180"/>
      <c r="I3524" s="311" t="s">
        <v>270</v>
      </c>
      <c r="J3524" s="117"/>
    </row>
    <row r="3525" spans="1:10" ht="31.5" x14ac:dyDescent="0.2">
      <c r="A3525" s="157" t="s">
        <v>8093</v>
      </c>
      <c r="B3525" s="180" t="s">
        <v>4639</v>
      </c>
      <c r="C3525" s="180">
        <v>26144</v>
      </c>
      <c r="D3525" s="180"/>
      <c r="E3525" s="180" t="s">
        <v>8812</v>
      </c>
      <c r="F3525" s="180"/>
      <c r="G3525" s="180"/>
      <c r="H3525" s="180"/>
      <c r="I3525" s="311" t="s">
        <v>270</v>
      </c>
      <c r="J3525" s="117"/>
    </row>
    <row r="3526" spans="1:10" ht="31.5" x14ac:dyDescent="0.2">
      <c r="A3526" s="157" t="s">
        <v>8094</v>
      </c>
      <c r="B3526" s="180" t="s">
        <v>4639</v>
      </c>
      <c r="C3526" s="180">
        <v>26144</v>
      </c>
      <c r="D3526" s="180"/>
      <c r="E3526" s="180" t="s">
        <v>8812</v>
      </c>
      <c r="F3526" s="180"/>
      <c r="G3526" s="180"/>
      <c r="H3526" s="180"/>
      <c r="I3526" s="311" t="s">
        <v>270</v>
      </c>
      <c r="J3526" s="117"/>
    </row>
    <row r="3527" spans="1:10" ht="31.5" x14ac:dyDescent="0.2">
      <c r="A3527" s="157" t="s">
        <v>8095</v>
      </c>
      <c r="B3527" s="180" t="s">
        <v>4640</v>
      </c>
      <c r="C3527" s="180">
        <v>15240</v>
      </c>
      <c r="D3527" s="180"/>
      <c r="E3527" s="180" t="s">
        <v>8812</v>
      </c>
      <c r="F3527" s="180"/>
      <c r="G3527" s="180"/>
      <c r="H3527" s="180"/>
      <c r="I3527" s="311" t="s">
        <v>270</v>
      </c>
      <c r="J3527" s="117"/>
    </row>
    <row r="3528" spans="1:10" ht="31.5" x14ac:dyDescent="0.2">
      <c r="A3528" s="157" t="s">
        <v>8096</v>
      </c>
      <c r="B3528" s="180" t="s">
        <v>4640</v>
      </c>
      <c r="C3528" s="180">
        <v>15240</v>
      </c>
      <c r="D3528" s="180"/>
      <c r="E3528" s="180" t="s">
        <v>8812</v>
      </c>
      <c r="F3528" s="180"/>
      <c r="G3528" s="180"/>
      <c r="H3528" s="180"/>
      <c r="I3528" s="311" t="s">
        <v>270</v>
      </c>
      <c r="J3528" s="117"/>
    </row>
    <row r="3529" spans="1:10" ht="31.5" x14ac:dyDescent="0.2">
      <c r="A3529" s="157" t="s">
        <v>8097</v>
      </c>
      <c r="B3529" s="180" t="s">
        <v>4640</v>
      </c>
      <c r="C3529" s="180">
        <v>15240</v>
      </c>
      <c r="D3529" s="180"/>
      <c r="E3529" s="180" t="s">
        <v>8812</v>
      </c>
      <c r="F3529" s="180"/>
      <c r="G3529" s="180"/>
      <c r="H3529" s="180"/>
      <c r="I3529" s="311" t="s">
        <v>270</v>
      </c>
      <c r="J3529" s="117"/>
    </row>
    <row r="3530" spans="1:10" ht="31.5" x14ac:dyDescent="0.2">
      <c r="A3530" s="157" t="s">
        <v>8098</v>
      </c>
      <c r="B3530" s="180" t="s">
        <v>4640</v>
      </c>
      <c r="C3530" s="180">
        <v>15240</v>
      </c>
      <c r="D3530" s="180"/>
      <c r="E3530" s="180" t="s">
        <v>8812</v>
      </c>
      <c r="F3530" s="180"/>
      <c r="G3530" s="180"/>
      <c r="H3530" s="180"/>
      <c r="I3530" s="311" t="s">
        <v>270</v>
      </c>
      <c r="J3530" s="117"/>
    </row>
    <row r="3531" spans="1:10" ht="31.5" x14ac:dyDescent="0.2">
      <c r="A3531" s="157" t="s">
        <v>8099</v>
      </c>
      <c r="B3531" s="180" t="s">
        <v>4640</v>
      </c>
      <c r="C3531" s="180">
        <v>15240</v>
      </c>
      <c r="D3531" s="180"/>
      <c r="E3531" s="180" t="s">
        <v>8812</v>
      </c>
      <c r="F3531" s="180"/>
      <c r="G3531" s="180"/>
      <c r="H3531" s="180"/>
      <c r="I3531" s="311" t="s">
        <v>270</v>
      </c>
      <c r="J3531" s="117"/>
    </row>
    <row r="3532" spans="1:10" ht="31.5" x14ac:dyDescent="0.2">
      <c r="A3532" s="157" t="s">
        <v>8100</v>
      </c>
      <c r="B3532" s="180" t="s">
        <v>4640</v>
      </c>
      <c r="C3532" s="180">
        <v>15240</v>
      </c>
      <c r="D3532" s="180"/>
      <c r="E3532" s="180" t="s">
        <v>8812</v>
      </c>
      <c r="F3532" s="180"/>
      <c r="G3532" s="180"/>
      <c r="H3532" s="180"/>
      <c r="I3532" s="311" t="s">
        <v>270</v>
      </c>
      <c r="J3532" s="117"/>
    </row>
    <row r="3533" spans="1:10" ht="31.5" x14ac:dyDescent="0.2">
      <c r="A3533" s="157" t="s">
        <v>8101</v>
      </c>
      <c r="B3533" s="180" t="s">
        <v>4641</v>
      </c>
      <c r="C3533" s="180">
        <v>19776</v>
      </c>
      <c r="D3533" s="180"/>
      <c r="E3533" s="180" t="s">
        <v>8812</v>
      </c>
      <c r="F3533" s="180"/>
      <c r="G3533" s="180"/>
      <c r="H3533" s="180"/>
      <c r="I3533" s="311" t="s">
        <v>270</v>
      </c>
      <c r="J3533" s="117"/>
    </row>
    <row r="3534" spans="1:10" ht="31.5" x14ac:dyDescent="0.2">
      <c r="A3534" s="157" t="s">
        <v>8102</v>
      </c>
      <c r="B3534" s="180" t="s">
        <v>4641</v>
      </c>
      <c r="C3534" s="180">
        <v>19776</v>
      </c>
      <c r="D3534" s="180"/>
      <c r="E3534" s="180" t="s">
        <v>8812</v>
      </c>
      <c r="F3534" s="180"/>
      <c r="G3534" s="180"/>
      <c r="H3534" s="180"/>
      <c r="I3534" s="311" t="s">
        <v>270</v>
      </c>
      <c r="J3534" s="117"/>
    </row>
    <row r="3535" spans="1:10" ht="31.5" x14ac:dyDescent="0.2">
      <c r="A3535" s="157" t="s">
        <v>8103</v>
      </c>
      <c r="B3535" s="180" t="s">
        <v>4641</v>
      </c>
      <c r="C3535" s="180">
        <v>19776</v>
      </c>
      <c r="D3535" s="180"/>
      <c r="E3535" s="180" t="s">
        <v>8812</v>
      </c>
      <c r="F3535" s="180"/>
      <c r="G3535" s="180"/>
      <c r="H3535" s="180"/>
      <c r="I3535" s="311" t="s">
        <v>270</v>
      </c>
      <c r="J3535" s="117"/>
    </row>
    <row r="3536" spans="1:10" ht="31.5" x14ac:dyDescent="0.2">
      <c r="A3536" s="157" t="s">
        <v>8104</v>
      </c>
      <c r="B3536" s="180" t="s">
        <v>4641</v>
      </c>
      <c r="C3536" s="180">
        <v>19776</v>
      </c>
      <c r="D3536" s="180"/>
      <c r="E3536" s="180" t="s">
        <v>8812</v>
      </c>
      <c r="F3536" s="180"/>
      <c r="G3536" s="180"/>
      <c r="H3536" s="180"/>
      <c r="I3536" s="311" t="s">
        <v>270</v>
      </c>
      <c r="J3536" s="117"/>
    </row>
    <row r="3537" spans="1:10" ht="31.5" x14ac:dyDescent="0.2">
      <c r="A3537" s="157" t="s">
        <v>8105</v>
      </c>
      <c r="B3537" s="180" t="s">
        <v>4641</v>
      </c>
      <c r="C3537" s="180">
        <v>19776</v>
      </c>
      <c r="D3537" s="180"/>
      <c r="E3537" s="180" t="s">
        <v>8812</v>
      </c>
      <c r="F3537" s="180"/>
      <c r="G3537" s="180"/>
      <c r="H3537" s="180"/>
      <c r="I3537" s="311" t="s">
        <v>270</v>
      </c>
      <c r="J3537" s="117"/>
    </row>
    <row r="3538" spans="1:10" ht="31.5" x14ac:dyDescent="0.2">
      <c r="A3538" s="157" t="s">
        <v>8106</v>
      </c>
      <c r="B3538" s="180" t="s">
        <v>4642</v>
      </c>
      <c r="C3538" s="180">
        <v>16104</v>
      </c>
      <c r="D3538" s="180"/>
      <c r="E3538" s="180" t="s">
        <v>8812</v>
      </c>
      <c r="F3538" s="180"/>
      <c r="G3538" s="180"/>
      <c r="H3538" s="180"/>
      <c r="I3538" s="311" t="s">
        <v>270</v>
      </c>
      <c r="J3538" s="117"/>
    </row>
    <row r="3539" spans="1:10" x14ac:dyDescent="0.2">
      <c r="A3539" s="157" t="s">
        <v>8107</v>
      </c>
      <c r="B3539" s="180" t="s">
        <v>4643</v>
      </c>
      <c r="C3539" s="180">
        <v>15711.33</v>
      </c>
      <c r="D3539" s="180"/>
      <c r="E3539" s="180" t="s">
        <v>8812</v>
      </c>
      <c r="F3539" s="180"/>
      <c r="G3539" s="180"/>
      <c r="H3539" s="180"/>
      <c r="I3539" s="311" t="s">
        <v>270</v>
      </c>
      <c r="J3539" s="117"/>
    </row>
    <row r="3540" spans="1:10" x14ac:dyDescent="0.2">
      <c r="A3540" s="157" t="s">
        <v>8108</v>
      </c>
      <c r="B3540" s="180" t="s">
        <v>4643</v>
      </c>
      <c r="C3540" s="180">
        <v>15711.33</v>
      </c>
      <c r="D3540" s="180"/>
      <c r="E3540" s="180" t="s">
        <v>8812</v>
      </c>
      <c r="F3540" s="180"/>
      <c r="G3540" s="180"/>
      <c r="H3540" s="180"/>
      <c r="I3540" s="311" t="s">
        <v>270</v>
      </c>
      <c r="J3540" s="117"/>
    </row>
    <row r="3541" spans="1:10" x14ac:dyDescent="0.2">
      <c r="A3541" s="157" t="s">
        <v>8109</v>
      </c>
      <c r="B3541" s="180" t="s">
        <v>4643</v>
      </c>
      <c r="C3541" s="180">
        <v>15711.33</v>
      </c>
      <c r="D3541" s="180"/>
      <c r="E3541" s="180" t="s">
        <v>8812</v>
      </c>
      <c r="F3541" s="180"/>
      <c r="G3541" s="180"/>
      <c r="H3541" s="180"/>
      <c r="I3541" s="311" t="s">
        <v>270</v>
      </c>
      <c r="J3541" s="117"/>
    </row>
    <row r="3542" spans="1:10" x14ac:dyDescent="0.2">
      <c r="A3542" s="157" t="s">
        <v>8110</v>
      </c>
      <c r="B3542" s="180" t="s">
        <v>4643</v>
      </c>
      <c r="C3542" s="180">
        <v>15711.33</v>
      </c>
      <c r="D3542" s="180"/>
      <c r="E3542" s="180" t="s">
        <v>8812</v>
      </c>
      <c r="F3542" s="180"/>
      <c r="G3542" s="180"/>
      <c r="H3542" s="180"/>
      <c r="I3542" s="311" t="s">
        <v>270</v>
      </c>
      <c r="J3542" s="117"/>
    </row>
    <row r="3543" spans="1:10" ht="31.5" x14ac:dyDescent="0.2">
      <c r="A3543" s="157" t="s">
        <v>8111</v>
      </c>
      <c r="B3543" s="180" t="s">
        <v>4644</v>
      </c>
      <c r="C3543" s="180">
        <v>31915.599999999999</v>
      </c>
      <c r="D3543" s="180"/>
      <c r="E3543" s="180" t="s">
        <v>8812</v>
      </c>
      <c r="F3543" s="180"/>
      <c r="G3543" s="180"/>
      <c r="H3543" s="180"/>
      <c r="I3543" s="311" t="s">
        <v>270</v>
      </c>
      <c r="J3543" s="117"/>
    </row>
    <row r="3544" spans="1:10" ht="31.5" x14ac:dyDescent="0.2">
      <c r="A3544" s="157" t="s">
        <v>8112</v>
      </c>
      <c r="B3544" s="180" t="s">
        <v>4644</v>
      </c>
      <c r="C3544" s="180">
        <v>31915.599999999999</v>
      </c>
      <c r="D3544" s="180"/>
      <c r="E3544" s="180" t="s">
        <v>8812</v>
      </c>
      <c r="F3544" s="180"/>
      <c r="G3544" s="180"/>
      <c r="H3544" s="180"/>
      <c r="I3544" s="311" t="s">
        <v>270</v>
      </c>
      <c r="J3544" s="117"/>
    </row>
    <row r="3545" spans="1:10" ht="31.5" x14ac:dyDescent="0.2">
      <c r="A3545" s="157" t="s">
        <v>8113</v>
      </c>
      <c r="B3545" s="180" t="s">
        <v>4644</v>
      </c>
      <c r="C3545" s="180">
        <v>31915.599999999999</v>
      </c>
      <c r="D3545" s="180"/>
      <c r="E3545" s="180" t="s">
        <v>8812</v>
      </c>
      <c r="F3545" s="180"/>
      <c r="G3545" s="180"/>
      <c r="H3545" s="180"/>
      <c r="I3545" s="311" t="s">
        <v>270</v>
      </c>
      <c r="J3545" s="117"/>
    </row>
    <row r="3546" spans="1:10" ht="63" x14ac:dyDescent="0.2">
      <c r="A3546" s="157" t="s">
        <v>8114</v>
      </c>
      <c r="B3546" s="180" t="s">
        <v>4645</v>
      </c>
      <c r="C3546" s="180">
        <v>24972</v>
      </c>
      <c r="D3546" s="180"/>
      <c r="E3546" s="180" t="s">
        <v>8812</v>
      </c>
      <c r="F3546" s="180"/>
      <c r="G3546" s="180"/>
      <c r="H3546" s="180"/>
      <c r="I3546" s="311" t="s">
        <v>270</v>
      </c>
      <c r="J3546" s="117"/>
    </row>
    <row r="3547" spans="1:10" ht="63" x14ac:dyDescent="0.2">
      <c r="A3547" s="157" t="s">
        <v>8115</v>
      </c>
      <c r="B3547" s="180" t="s">
        <v>4645</v>
      </c>
      <c r="C3547" s="180">
        <v>24972</v>
      </c>
      <c r="D3547" s="180"/>
      <c r="E3547" s="180" t="s">
        <v>8812</v>
      </c>
      <c r="F3547" s="180"/>
      <c r="G3547" s="180"/>
      <c r="H3547" s="180"/>
      <c r="I3547" s="311" t="s">
        <v>270</v>
      </c>
      <c r="J3547" s="117"/>
    </row>
    <row r="3548" spans="1:10" ht="63" x14ac:dyDescent="0.2">
      <c r="A3548" s="157" t="s">
        <v>8116</v>
      </c>
      <c r="B3548" s="180" t="s">
        <v>4645</v>
      </c>
      <c r="C3548" s="180">
        <v>24972</v>
      </c>
      <c r="D3548" s="180"/>
      <c r="E3548" s="180" t="s">
        <v>8812</v>
      </c>
      <c r="F3548" s="180"/>
      <c r="G3548" s="180"/>
      <c r="H3548" s="180"/>
      <c r="I3548" s="311" t="s">
        <v>270</v>
      </c>
      <c r="J3548" s="117"/>
    </row>
    <row r="3549" spans="1:10" ht="63" x14ac:dyDescent="0.2">
      <c r="A3549" s="157" t="s">
        <v>8117</v>
      </c>
      <c r="B3549" s="180" t="s">
        <v>4645</v>
      </c>
      <c r="C3549" s="180">
        <v>24972</v>
      </c>
      <c r="D3549" s="180"/>
      <c r="E3549" s="180" t="s">
        <v>8812</v>
      </c>
      <c r="F3549" s="180"/>
      <c r="G3549" s="180"/>
      <c r="H3549" s="180"/>
      <c r="I3549" s="311" t="s">
        <v>270</v>
      </c>
      <c r="J3549" s="117"/>
    </row>
    <row r="3550" spans="1:10" ht="63" x14ac:dyDescent="0.2">
      <c r="A3550" s="157" t="s">
        <v>8118</v>
      </c>
      <c r="B3550" s="180" t="s">
        <v>4645</v>
      </c>
      <c r="C3550" s="180">
        <v>24972</v>
      </c>
      <c r="D3550" s="180"/>
      <c r="E3550" s="180" t="s">
        <v>8812</v>
      </c>
      <c r="F3550" s="180"/>
      <c r="G3550" s="180"/>
      <c r="H3550" s="180"/>
      <c r="I3550" s="311" t="s">
        <v>270</v>
      </c>
      <c r="J3550" s="117"/>
    </row>
    <row r="3551" spans="1:10" ht="63" x14ac:dyDescent="0.2">
      <c r="A3551" s="157" t="s">
        <v>8119</v>
      </c>
      <c r="B3551" s="180" t="s">
        <v>4645</v>
      </c>
      <c r="C3551" s="180">
        <v>24972</v>
      </c>
      <c r="D3551" s="180"/>
      <c r="E3551" s="180" t="s">
        <v>8812</v>
      </c>
      <c r="F3551" s="180"/>
      <c r="G3551" s="180"/>
      <c r="H3551" s="180"/>
      <c r="I3551" s="311" t="s">
        <v>270</v>
      </c>
      <c r="J3551" s="117"/>
    </row>
    <row r="3552" spans="1:10" ht="63" x14ac:dyDescent="0.2">
      <c r="A3552" s="157" t="s">
        <v>8120</v>
      </c>
      <c r="B3552" s="180" t="s">
        <v>4645</v>
      </c>
      <c r="C3552" s="180">
        <v>24972</v>
      </c>
      <c r="D3552" s="180"/>
      <c r="E3552" s="180" t="s">
        <v>8812</v>
      </c>
      <c r="F3552" s="180"/>
      <c r="G3552" s="180"/>
      <c r="H3552" s="180"/>
      <c r="I3552" s="311" t="s">
        <v>270</v>
      </c>
      <c r="J3552" s="117"/>
    </row>
    <row r="3553" spans="1:10" ht="63" x14ac:dyDescent="0.2">
      <c r="A3553" s="157" t="s">
        <v>8121</v>
      </c>
      <c r="B3553" s="180" t="s">
        <v>4645</v>
      </c>
      <c r="C3553" s="180">
        <v>24972</v>
      </c>
      <c r="D3553" s="180"/>
      <c r="E3553" s="180" t="s">
        <v>8812</v>
      </c>
      <c r="F3553" s="180"/>
      <c r="G3553" s="180"/>
      <c r="H3553" s="180"/>
      <c r="I3553" s="311" t="s">
        <v>270</v>
      </c>
      <c r="J3553" s="117"/>
    </row>
    <row r="3554" spans="1:10" ht="63" x14ac:dyDescent="0.2">
      <c r="A3554" s="157" t="s">
        <v>8122</v>
      </c>
      <c r="B3554" s="180" t="s">
        <v>4645</v>
      </c>
      <c r="C3554" s="180">
        <v>24972</v>
      </c>
      <c r="D3554" s="180"/>
      <c r="E3554" s="180" t="s">
        <v>8812</v>
      </c>
      <c r="F3554" s="180"/>
      <c r="G3554" s="180"/>
      <c r="H3554" s="180"/>
      <c r="I3554" s="311" t="s">
        <v>270</v>
      </c>
      <c r="J3554" s="117"/>
    </row>
    <row r="3555" spans="1:10" ht="63" x14ac:dyDescent="0.2">
      <c r="A3555" s="157" t="s">
        <v>8123</v>
      </c>
      <c r="B3555" s="180" t="s">
        <v>4645</v>
      </c>
      <c r="C3555" s="180">
        <v>24972</v>
      </c>
      <c r="D3555" s="180"/>
      <c r="E3555" s="180" t="s">
        <v>8812</v>
      </c>
      <c r="F3555" s="180"/>
      <c r="G3555" s="180"/>
      <c r="H3555" s="180"/>
      <c r="I3555" s="311" t="s">
        <v>270</v>
      </c>
      <c r="J3555" s="117"/>
    </row>
    <row r="3556" spans="1:10" ht="63" x14ac:dyDescent="0.2">
      <c r="A3556" s="157" t="s">
        <v>8124</v>
      </c>
      <c r="B3556" s="180" t="s">
        <v>4645</v>
      </c>
      <c r="C3556" s="180">
        <v>24972</v>
      </c>
      <c r="D3556" s="180"/>
      <c r="E3556" s="180" t="s">
        <v>8812</v>
      </c>
      <c r="F3556" s="180"/>
      <c r="G3556" s="180"/>
      <c r="H3556" s="180"/>
      <c r="I3556" s="311" t="s">
        <v>270</v>
      </c>
      <c r="J3556" s="117"/>
    </row>
    <row r="3557" spans="1:10" ht="63" x14ac:dyDescent="0.2">
      <c r="A3557" s="157" t="s">
        <v>8125</v>
      </c>
      <c r="B3557" s="180" t="s">
        <v>4645</v>
      </c>
      <c r="C3557" s="180">
        <v>24972</v>
      </c>
      <c r="D3557" s="180"/>
      <c r="E3557" s="180" t="s">
        <v>8812</v>
      </c>
      <c r="F3557" s="180"/>
      <c r="G3557" s="180"/>
      <c r="H3557" s="180"/>
      <c r="I3557" s="311" t="s">
        <v>270</v>
      </c>
      <c r="J3557" s="117"/>
    </row>
    <row r="3558" spans="1:10" ht="63" x14ac:dyDescent="0.2">
      <c r="A3558" s="157" t="s">
        <v>8126</v>
      </c>
      <c r="B3558" s="180" t="s">
        <v>4645</v>
      </c>
      <c r="C3558" s="180">
        <v>24972</v>
      </c>
      <c r="D3558" s="180"/>
      <c r="E3558" s="180" t="s">
        <v>8812</v>
      </c>
      <c r="F3558" s="180"/>
      <c r="G3558" s="180"/>
      <c r="H3558" s="180"/>
      <c r="I3558" s="311" t="s">
        <v>270</v>
      </c>
      <c r="J3558" s="117"/>
    </row>
    <row r="3559" spans="1:10" ht="63" x14ac:dyDescent="0.2">
      <c r="A3559" s="157" t="s">
        <v>8127</v>
      </c>
      <c r="B3559" s="180" t="s">
        <v>4645</v>
      </c>
      <c r="C3559" s="180">
        <v>24972</v>
      </c>
      <c r="D3559" s="180"/>
      <c r="E3559" s="180" t="s">
        <v>8812</v>
      </c>
      <c r="F3559" s="180"/>
      <c r="G3559" s="180"/>
      <c r="H3559" s="180"/>
      <c r="I3559" s="311" t="s">
        <v>270</v>
      </c>
      <c r="J3559" s="117"/>
    </row>
    <row r="3560" spans="1:10" ht="63" x14ac:dyDescent="0.2">
      <c r="A3560" s="157" t="s">
        <v>8128</v>
      </c>
      <c r="B3560" s="180" t="s">
        <v>4645</v>
      </c>
      <c r="C3560" s="180">
        <v>24972</v>
      </c>
      <c r="D3560" s="180"/>
      <c r="E3560" s="180" t="s">
        <v>8812</v>
      </c>
      <c r="F3560" s="180"/>
      <c r="G3560" s="180"/>
      <c r="H3560" s="180"/>
      <c r="I3560" s="311" t="s">
        <v>270</v>
      </c>
      <c r="J3560" s="117"/>
    </row>
    <row r="3561" spans="1:10" ht="63" x14ac:dyDescent="0.2">
      <c r="A3561" s="157" t="s">
        <v>8129</v>
      </c>
      <c r="B3561" s="180" t="s">
        <v>4645</v>
      </c>
      <c r="C3561" s="180">
        <v>24972</v>
      </c>
      <c r="D3561" s="180"/>
      <c r="E3561" s="180" t="s">
        <v>8812</v>
      </c>
      <c r="F3561" s="180"/>
      <c r="G3561" s="180"/>
      <c r="H3561" s="180"/>
      <c r="I3561" s="311" t="s">
        <v>270</v>
      </c>
      <c r="J3561" s="117"/>
    </row>
    <row r="3562" spans="1:10" ht="63" x14ac:dyDescent="0.2">
      <c r="A3562" s="157" t="s">
        <v>8130</v>
      </c>
      <c r="B3562" s="180" t="s">
        <v>4645</v>
      </c>
      <c r="C3562" s="180">
        <v>24972</v>
      </c>
      <c r="D3562" s="180"/>
      <c r="E3562" s="180" t="s">
        <v>8812</v>
      </c>
      <c r="F3562" s="180"/>
      <c r="G3562" s="180"/>
      <c r="H3562" s="180"/>
      <c r="I3562" s="311" t="s">
        <v>270</v>
      </c>
      <c r="J3562" s="117"/>
    </row>
    <row r="3563" spans="1:10" ht="63" x14ac:dyDescent="0.2">
      <c r="A3563" s="157" t="s">
        <v>8131</v>
      </c>
      <c r="B3563" s="180" t="s">
        <v>4645</v>
      </c>
      <c r="C3563" s="180">
        <v>24972</v>
      </c>
      <c r="D3563" s="180"/>
      <c r="E3563" s="180" t="s">
        <v>8812</v>
      </c>
      <c r="F3563" s="180"/>
      <c r="G3563" s="180"/>
      <c r="H3563" s="180"/>
      <c r="I3563" s="311" t="s">
        <v>270</v>
      </c>
      <c r="J3563" s="117"/>
    </row>
    <row r="3564" spans="1:10" ht="63" x14ac:dyDescent="0.2">
      <c r="A3564" s="157" t="s">
        <v>8132</v>
      </c>
      <c r="B3564" s="180" t="s">
        <v>4645</v>
      </c>
      <c r="C3564" s="180">
        <v>24972</v>
      </c>
      <c r="D3564" s="180"/>
      <c r="E3564" s="180" t="s">
        <v>8812</v>
      </c>
      <c r="F3564" s="180"/>
      <c r="G3564" s="180"/>
      <c r="H3564" s="180"/>
      <c r="I3564" s="311" t="s">
        <v>270</v>
      </c>
      <c r="J3564" s="117"/>
    </row>
    <row r="3565" spans="1:10" ht="63" x14ac:dyDescent="0.2">
      <c r="A3565" s="157" t="s">
        <v>8133</v>
      </c>
      <c r="B3565" s="180" t="s">
        <v>4645</v>
      </c>
      <c r="C3565" s="180">
        <v>24972</v>
      </c>
      <c r="D3565" s="180"/>
      <c r="E3565" s="180" t="s">
        <v>8812</v>
      </c>
      <c r="F3565" s="180"/>
      <c r="G3565" s="180"/>
      <c r="H3565" s="180"/>
      <c r="I3565" s="311" t="s">
        <v>270</v>
      </c>
      <c r="J3565" s="117"/>
    </row>
    <row r="3566" spans="1:10" ht="63" x14ac:dyDescent="0.2">
      <c r="A3566" s="157" t="s">
        <v>8134</v>
      </c>
      <c r="B3566" s="180" t="s">
        <v>4645</v>
      </c>
      <c r="C3566" s="180">
        <v>24972</v>
      </c>
      <c r="D3566" s="180"/>
      <c r="E3566" s="180" t="s">
        <v>8812</v>
      </c>
      <c r="F3566" s="180"/>
      <c r="G3566" s="180"/>
      <c r="H3566" s="180"/>
      <c r="I3566" s="311" t="s">
        <v>270</v>
      </c>
      <c r="J3566" s="117"/>
    </row>
    <row r="3567" spans="1:10" ht="63" x14ac:dyDescent="0.2">
      <c r="A3567" s="157" t="s">
        <v>8135</v>
      </c>
      <c r="B3567" s="180" t="s">
        <v>4645</v>
      </c>
      <c r="C3567" s="180">
        <v>24972</v>
      </c>
      <c r="D3567" s="180"/>
      <c r="E3567" s="180" t="s">
        <v>8812</v>
      </c>
      <c r="F3567" s="180"/>
      <c r="G3567" s="180"/>
      <c r="H3567" s="180"/>
      <c r="I3567" s="311" t="s">
        <v>270</v>
      </c>
      <c r="J3567" s="117"/>
    </row>
    <row r="3568" spans="1:10" ht="63" x14ac:dyDescent="0.2">
      <c r="A3568" s="157" t="s">
        <v>8136</v>
      </c>
      <c r="B3568" s="180" t="s">
        <v>4645</v>
      </c>
      <c r="C3568" s="180">
        <v>24972</v>
      </c>
      <c r="D3568" s="180"/>
      <c r="E3568" s="180" t="s">
        <v>8812</v>
      </c>
      <c r="F3568" s="180"/>
      <c r="G3568" s="180"/>
      <c r="H3568" s="180"/>
      <c r="I3568" s="311" t="s">
        <v>270</v>
      </c>
      <c r="J3568" s="117"/>
    </row>
    <row r="3569" spans="1:10" ht="63" x14ac:dyDescent="0.2">
      <c r="A3569" s="157" t="s">
        <v>8137</v>
      </c>
      <c r="B3569" s="180" t="s">
        <v>4645</v>
      </c>
      <c r="C3569" s="180">
        <v>24972</v>
      </c>
      <c r="D3569" s="180"/>
      <c r="E3569" s="180" t="s">
        <v>8812</v>
      </c>
      <c r="F3569" s="180"/>
      <c r="G3569" s="180"/>
      <c r="H3569" s="180"/>
      <c r="I3569" s="311" t="s">
        <v>270</v>
      </c>
      <c r="J3569" s="117"/>
    </row>
    <row r="3570" spans="1:10" ht="47.25" x14ac:dyDescent="0.2">
      <c r="A3570" s="157" t="s">
        <v>8138</v>
      </c>
      <c r="B3570" s="180" t="s">
        <v>4646</v>
      </c>
      <c r="C3570" s="180">
        <v>44022</v>
      </c>
      <c r="D3570" s="180"/>
      <c r="E3570" s="180" t="s">
        <v>8812</v>
      </c>
      <c r="F3570" s="180"/>
      <c r="G3570" s="180"/>
      <c r="H3570" s="180"/>
      <c r="I3570" s="311" t="s">
        <v>270</v>
      </c>
      <c r="J3570" s="117"/>
    </row>
    <row r="3571" spans="1:10" ht="47.25" x14ac:dyDescent="0.2">
      <c r="A3571" s="157" t="s">
        <v>8139</v>
      </c>
      <c r="B3571" s="180" t="s">
        <v>4646</v>
      </c>
      <c r="C3571" s="180">
        <v>44022</v>
      </c>
      <c r="D3571" s="180"/>
      <c r="E3571" s="180" t="s">
        <v>8812</v>
      </c>
      <c r="F3571" s="180"/>
      <c r="G3571" s="180"/>
      <c r="H3571" s="180"/>
      <c r="I3571" s="311" t="s">
        <v>270</v>
      </c>
      <c r="J3571" s="117"/>
    </row>
    <row r="3572" spans="1:10" ht="47.25" x14ac:dyDescent="0.2">
      <c r="A3572" s="157" t="s">
        <v>8140</v>
      </c>
      <c r="B3572" s="180" t="s">
        <v>4646</v>
      </c>
      <c r="C3572" s="180">
        <v>44022</v>
      </c>
      <c r="D3572" s="180"/>
      <c r="E3572" s="180" t="s">
        <v>8812</v>
      </c>
      <c r="F3572" s="180"/>
      <c r="G3572" s="180"/>
      <c r="H3572" s="180"/>
      <c r="I3572" s="311" t="s">
        <v>270</v>
      </c>
      <c r="J3572" s="117"/>
    </row>
    <row r="3573" spans="1:10" ht="47.25" x14ac:dyDescent="0.2">
      <c r="A3573" s="157" t="s">
        <v>8141</v>
      </c>
      <c r="B3573" s="180" t="s">
        <v>4646</v>
      </c>
      <c r="C3573" s="180">
        <v>44022</v>
      </c>
      <c r="D3573" s="180"/>
      <c r="E3573" s="180" t="s">
        <v>8812</v>
      </c>
      <c r="F3573" s="180"/>
      <c r="G3573" s="180"/>
      <c r="H3573" s="180"/>
      <c r="I3573" s="311" t="s">
        <v>270</v>
      </c>
      <c r="J3573" s="117"/>
    </row>
    <row r="3574" spans="1:10" ht="47.25" x14ac:dyDescent="0.2">
      <c r="A3574" s="157" t="s">
        <v>8142</v>
      </c>
      <c r="B3574" s="180" t="s">
        <v>4646</v>
      </c>
      <c r="C3574" s="180">
        <v>44022</v>
      </c>
      <c r="D3574" s="180"/>
      <c r="E3574" s="180" t="s">
        <v>8812</v>
      </c>
      <c r="F3574" s="180"/>
      <c r="G3574" s="180"/>
      <c r="H3574" s="180"/>
      <c r="I3574" s="311" t="s">
        <v>270</v>
      </c>
      <c r="J3574" s="117"/>
    </row>
    <row r="3575" spans="1:10" ht="47.25" x14ac:dyDescent="0.2">
      <c r="A3575" s="157" t="s">
        <v>8143</v>
      </c>
      <c r="B3575" s="180" t="s">
        <v>4646</v>
      </c>
      <c r="C3575" s="180">
        <v>44022</v>
      </c>
      <c r="D3575" s="180"/>
      <c r="E3575" s="180" t="s">
        <v>8812</v>
      </c>
      <c r="F3575" s="180"/>
      <c r="G3575" s="180"/>
      <c r="H3575" s="180"/>
      <c r="I3575" s="311" t="s">
        <v>270</v>
      </c>
      <c r="J3575" s="117"/>
    </row>
    <row r="3576" spans="1:10" ht="47.25" x14ac:dyDescent="0.2">
      <c r="A3576" s="157" t="s">
        <v>8144</v>
      </c>
      <c r="B3576" s="180" t="s">
        <v>4646</v>
      </c>
      <c r="C3576" s="180">
        <v>44022</v>
      </c>
      <c r="D3576" s="180"/>
      <c r="E3576" s="180" t="s">
        <v>8812</v>
      </c>
      <c r="F3576" s="180"/>
      <c r="G3576" s="180"/>
      <c r="H3576" s="180"/>
      <c r="I3576" s="311" t="s">
        <v>270</v>
      </c>
      <c r="J3576" s="117"/>
    </row>
    <row r="3577" spans="1:10" ht="47.25" x14ac:dyDescent="0.2">
      <c r="A3577" s="157" t="s">
        <v>8145</v>
      </c>
      <c r="B3577" s="180" t="s">
        <v>4646</v>
      </c>
      <c r="C3577" s="180">
        <v>44022</v>
      </c>
      <c r="D3577" s="180"/>
      <c r="E3577" s="180" t="s">
        <v>8812</v>
      </c>
      <c r="F3577" s="180"/>
      <c r="G3577" s="180"/>
      <c r="H3577" s="180"/>
      <c r="I3577" s="311" t="s">
        <v>270</v>
      </c>
      <c r="J3577" s="117"/>
    </row>
    <row r="3578" spans="1:10" ht="47.25" x14ac:dyDescent="0.2">
      <c r="A3578" s="157" t="s">
        <v>8146</v>
      </c>
      <c r="B3578" s="180" t="s">
        <v>4646</v>
      </c>
      <c r="C3578" s="180">
        <v>44022</v>
      </c>
      <c r="D3578" s="180"/>
      <c r="E3578" s="180" t="s">
        <v>8812</v>
      </c>
      <c r="F3578" s="180"/>
      <c r="G3578" s="180"/>
      <c r="H3578" s="180"/>
      <c r="I3578" s="311" t="s">
        <v>270</v>
      </c>
      <c r="J3578" s="117"/>
    </row>
    <row r="3579" spans="1:10" ht="47.25" x14ac:dyDescent="0.2">
      <c r="A3579" s="157" t="s">
        <v>8147</v>
      </c>
      <c r="B3579" s="180" t="s">
        <v>4646</v>
      </c>
      <c r="C3579" s="180">
        <v>44022</v>
      </c>
      <c r="D3579" s="180"/>
      <c r="E3579" s="180" t="s">
        <v>8812</v>
      </c>
      <c r="F3579" s="180"/>
      <c r="G3579" s="180"/>
      <c r="H3579" s="180"/>
      <c r="I3579" s="311" t="s">
        <v>270</v>
      </c>
      <c r="J3579" s="117"/>
    </row>
    <row r="3580" spans="1:10" ht="47.25" x14ac:dyDescent="0.2">
      <c r="A3580" s="157" t="s">
        <v>8148</v>
      </c>
      <c r="B3580" s="180" t="s">
        <v>4646</v>
      </c>
      <c r="C3580" s="180">
        <v>44022</v>
      </c>
      <c r="D3580" s="180"/>
      <c r="E3580" s="180" t="s">
        <v>8812</v>
      </c>
      <c r="F3580" s="180"/>
      <c r="G3580" s="180"/>
      <c r="H3580" s="180"/>
      <c r="I3580" s="311" t="s">
        <v>270</v>
      </c>
      <c r="J3580" s="117"/>
    </row>
    <row r="3581" spans="1:10" ht="47.25" x14ac:dyDescent="0.2">
      <c r="A3581" s="157" t="s">
        <v>8149</v>
      </c>
      <c r="B3581" s="180" t="s">
        <v>4646</v>
      </c>
      <c r="C3581" s="180">
        <v>44022</v>
      </c>
      <c r="D3581" s="180"/>
      <c r="E3581" s="180" t="s">
        <v>8812</v>
      </c>
      <c r="F3581" s="180"/>
      <c r="G3581" s="180"/>
      <c r="H3581" s="180"/>
      <c r="I3581" s="311" t="s">
        <v>270</v>
      </c>
      <c r="J3581" s="117"/>
    </row>
    <row r="3582" spans="1:10" ht="31.5" x14ac:dyDescent="0.2">
      <c r="A3582" s="157" t="s">
        <v>8150</v>
      </c>
      <c r="B3582" s="180" t="s">
        <v>4647</v>
      </c>
      <c r="C3582" s="180">
        <v>23800</v>
      </c>
      <c r="D3582" s="180"/>
      <c r="E3582" s="180" t="s">
        <v>8812</v>
      </c>
      <c r="F3582" s="180"/>
      <c r="G3582" s="180"/>
      <c r="H3582" s="180"/>
      <c r="I3582" s="311" t="s">
        <v>270</v>
      </c>
      <c r="J3582" s="117"/>
    </row>
    <row r="3583" spans="1:10" ht="31.5" x14ac:dyDescent="0.2">
      <c r="A3583" s="157" t="s">
        <v>8151</v>
      </c>
      <c r="B3583" s="180" t="s">
        <v>4647</v>
      </c>
      <c r="C3583" s="180">
        <v>23800</v>
      </c>
      <c r="D3583" s="180"/>
      <c r="E3583" s="180" t="s">
        <v>8812</v>
      </c>
      <c r="F3583" s="180"/>
      <c r="G3583" s="180"/>
      <c r="H3583" s="180"/>
      <c r="I3583" s="311" t="s">
        <v>270</v>
      </c>
      <c r="J3583" s="117"/>
    </row>
    <row r="3584" spans="1:10" ht="31.5" x14ac:dyDescent="0.2">
      <c r="A3584" s="157" t="s">
        <v>8152</v>
      </c>
      <c r="B3584" s="180" t="s">
        <v>4647</v>
      </c>
      <c r="C3584" s="180">
        <v>23800</v>
      </c>
      <c r="D3584" s="180"/>
      <c r="E3584" s="180" t="s">
        <v>8812</v>
      </c>
      <c r="F3584" s="180"/>
      <c r="G3584" s="180"/>
      <c r="H3584" s="180"/>
      <c r="I3584" s="311" t="s">
        <v>270</v>
      </c>
      <c r="J3584" s="117"/>
    </row>
    <row r="3585" spans="1:10" ht="31.5" x14ac:dyDescent="0.2">
      <c r="A3585" s="157" t="s">
        <v>8153</v>
      </c>
      <c r="B3585" s="180" t="s">
        <v>4647</v>
      </c>
      <c r="C3585" s="180">
        <v>23800</v>
      </c>
      <c r="D3585" s="180"/>
      <c r="E3585" s="180" t="s">
        <v>8812</v>
      </c>
      <c r="F3585" s="180"/>
      <c r="G3585" s="180"/>
      <c r="H3585" s="180"/>
      <c r="I3585" s="311" t="s">
        <v>270</v>
      </c>
      <c r="J3585" s="117"/>
    </row>
    <row r="3586" spans="1:10" ht="31.5" x14ac:dyDescent="0.2">
      <c r="A3586" s="157" t="s">
        <v>8154</v>
      </c>
      <c r="B3586" s="180" t="s">
        <v>4647</v>
      </c>
      <c r="C3586" s="180">
        <v>23800</v>
      </c>
      <c r="D3586" s="180"/>
      <c r="E3586" s="180" t="s">
        <v>8812</v>
      </c>
      <c r="F3586" s="180"/>
      <c r="G3586" s="180"/>
      <c r="H3586" s="180"/>
      <c r="I3586" s="311" t="s">
        <v>270</v>
      </c>
      <c r="J3586" s="117"/>
    </row>
    <row r="3587" spans="1:10" ht="31.5" x14ac:dyDescent="0.2">
      <c r="A3587" s="157" t="s">
        <v>8155</v>
      </c>
      <c r="B3587" s="180" t="s">
        <v>4647</v>
      </c>
      <c r="C3587" s="180">
        <v>23800</v>
      </c>
      <c r="D3587" s="180"/>
      <c r="E3587" s="180" t="s">
        <v>8812</v>
      </c>
      <c r="F3587" s="180"/>
      <c r="G3587" s="180"/>
      <c r="H3587" s="180"/>
      <c r="I3587" s="311" t="s">
        <v>270</v>
      </c>
      <c r="J3587" s="117"/>
    </row>
    <row r="3588" spans="1:10" ht="31.5" x14ac:dyDescent="0.2">
      <c r="A3588" s="157" t="s">
        <v>8156</v>
      </c>
      <c r="B3588" s="180" t="s">
        <v>4647</v>
      </c>
      <c r="C3588" s="180">
        <v>23800</v>
      </c>
      <c r="D3588" s="180"/>
      <c r="E3588" s="180" t="s">
        <v>8812</v>
      </c>
      <c r="F3588" s="180"/>
      <c r="G3588" s="180"/>
      <c r="H3588" s="180"/>
      <c r="I3588" s="311" t="s">
        <v>270</v>
      </c>
      <c r="J3588" s="117"/>
    </row>
    <row r="3589" spans="1:10" ht="31.5" x14ac:dyDescent="0.2">
      <c r="A3589" s="157" t="s">
        <v>8157</v>
      </c>
      <c r="B3589" s="180" t="s">
        <v>4647</v>
      </c>
      <c r="C3589" s="180">
        <v>23800</v>
      </c>
      <c r="D3589" s="180"/>
      <c r="E3589" s="180" t="s">
        <v>8812</v>
      </c>
      <c r="F3589" s="180"/>
      <c r="G3589" s="180"/>
      <c r="H3589" s="180"/>
      <c r="I3589" s="311" t="s">
        <v>270</v>
      </c>
      <c r="J3589" s="117"/>
    </row>
    <row r="3590" spans="1:10" ht="31.5" x14ac:dyDescent="0.2">
      <c r="A3590" s="157" t="s">
        <v>8158</v>
      </c>
      <c r="B3590" s="180" t="s">
        <v>4647</v>
      </c>
      <c r="C3590" s="180">
        <v>23800</v>
      </c>
      <c r="D3590" s="180"/>
      <c r="E3590" s="180" t="s">
        <v>8812</v>
      </c>
      <c r="F3590" s="180"/>
      <c r="G3590" s="180"/>
      <c r="H3590" s="180"/>
      <c r="I3590" s="311" t="s">
        <v>270</v>
      </c>
      <c r="J3590" s="117"/>
    </row>
    <row r="3591" spans="1:10" ht="31.5" x14ac:dyDescent="0.2">
      <c r="A3591" s="157" t="s">
        <v>8159</v>
      </c>
      <c r="B3591" s="180" t="s">
        <v>4647</v>
      </c>
      <c r="C3591" s="180">
        <v>23800</v>
      </c>
      <c r="D3591" s="180"/>
      <c r="E3591" s="180" t="s">
        <v>8812</v>
      </c>
      <c r="F3591" s="180"/>
      <c r="G3591" s="180"/>
      <c r="H3591" s="180"/>
      <c r="I3591" s="311" t="s">
        <v>270</v>
      </c>
      <c r="J3591" s="117"/>
    </row>
    <row r="3592" spans="1:10" ht="31.5" x14ac:dyDescent="0.2">
      <c r="A3592" s="157" t="s">
        <v>8160</v>
      </c>
      <c r="B3592" s="180" t="s">
        <v>4647</v>
      </c>
      <c r="C3592" s="180">
        <v>23800</v>
      </c>
      <c r="D3592" s="180"/>
      <c r="E3592" s="180" t="s">
        <v>8812</v>
      </c>
      <c r="F3592" s="180"/>
      <c r="G3592" s="180"/>
      <c r="H3592" s="180"/>
      <c r="I3592" s="311" t="s">
        <v>270</v>
      </c>
      <c r="J3592" s="117"/>
    </row>
    <row r="3593" spans="1:10" ht="31.5" x14ac:dyDescent="0.2">
      <c r="A3593" s="157" t="s">
        <v>8161</v>
      </c>
      <c r="B3593" s="180" t="s">
        <v>4647</v>
      </c>
      <c r="C3593" s="180">
        <v>23800</v>
      </c>
      <c r="D3593" s="180"/>
      <c r="E3593" s="180" t="s">
        <v>8812</v>
      </c>
      <c r="F3593" s="180"/>
      <c r="G3593" s="180"/>
      <c r="H3593" s="180"/>
      <c r="I3593" s="311" t="s">
        <v>270</v>
      </c>
      <c r="J3593" s="117"/>
    </row>
    <row r="3594" spans="1:10" ht="31.5" x14ac:dyDescent="0.2">
      <c r="A3594" s="157" t="s">
        <v>8162</v>
      </c>
      <c r="B3594" s="180" t="s">
        <v>4647</v>
      </c>
      <c r="C3594" s="180">
        <v>23800</v>
      </c>
      <c r="D3594" s="180"/>
      <c r="E3594" s="180" t="s">
        <v>8812</v>
      </c>
      <c r="F3594" s="180"/>
      <c r="G3594" s="180"/>
      <c r="H3594" s="180"/>
      <c r="I3594" s="311" t="s">
        <v>270</v>
      </c>
      <c r="J3594" s="117"/>
    </row>
    <row r="3595" spans="1:10" ht="31.5" x14ac:dyDescent="0.2">
      <c r="A3595" s="157" t="s">
        <v>8163</v>
      </c>
      <c r="B3595" s="180" t="s">
        <v>4647</v>
      </c>
      <c r="C3595" s="180">
        <v>23800</v>
      </c>
      <c r="D3595" s="180"/>
      <c r="E3595" s="180" t="s">
        <v>8812</v>
      </c>
      <c r="F3595" s="180"/>
      <c r="G3595" s="180"/>
      <c r="H3595" s="180"/>
      <c r="I3595" s="311" t="s">
        <v>270</v>
      </c>
      <c r="J3595" s="117"/>
    </row>
    <row r="3596" spans="1:10" ht="31.5" x14ac:dyDescent="0.2">
      <c r="A3596" s="157" t="s">
        <v>8164</v>
      </c>
      <c r="B3596" s="180" t="s">
        <v>4647</v>
      </c>
      <c r="C3596" s="180">
        <v>23800</v>
      </c>
      <c r="D3596" s="180"/>
      <c r="E3596" s="180" t="s">
        <v>8812</v>
      </c>
      <c r="F3596" s="180"/>
      <c r="G3596" s="180"/>
      <c r="H3596" s="180"/>
      <c r="I3596" s="311" t="s">
        <v>270</v>
      </c>
      <c r="J3596" s="117"/>
    </row>
    <row r="3597" spans="1:10" ht="31.5" x14ac:dyDescent="0.2">
      <c r="A3597" s="157" t="s">
        <v>8165</v>
      </c>
      <c r="B3597" s="180" t="s">
        <v>4647</v>
      </c>
      <c r="C3597" s="180">
        <v>23800</v>
      </c>
      <c r="D3597" s="180"/>
      <c r="E3597" s="180" t="s">
        <v>8812</v>
      </c>
      <c r="F3597" s="180"/>
      <c r="G3597" s="180"/>
      <c r="H3597" s="180"/>
      <c r="I3597" s="311" t="s">
        <v>270</v>
      </c>
      <c r="J3597" s="117"/>
    </row>
    <row r="3598" spans="1:10" ht="31.5" x14ac:dyDescent="0.2">
      <c r="A3598" s="157" t="s">
        <v>8166</v>
      </c>
      <c r="B3598" s="180" t="s">
        <v>4647</v>
      </c>
      <c r="C3598" s="180">
        <v>23800</v>
      </c>
      <c r="D3598" s="180"/>
      <c r="E3598" s="180" t="s">
        <v>8812</v>
      </c>
      <c r="F3598" s="180"/>
      <c r="G3598" s="180"/>
      <c r="H3598" s="180"/>
      <c r="I3598" s="311" t="s">
        <v>270</v>
      </c>
      <c r="J3598" s="117"/>
    </row>
    <row r="3599" spans="1:10" ht="31.5" x14ac:dyDescent="0.2">
      <c r="A3599" s="157" t="s">
        <v>8167</v>
      </c>
      <c r="B3599" s="180" t="s">
        <v>4647</v>
      </c>
      <c r="C3599" s="180">
        <v>23800</v>
      </c>
      <c r="D3599" s="180"/>
      <c r="E3599" s="180" t="s">
        <v>8812</v>
      </c>
      <c r="F3599" s="180"/>
      <c r="G3599" s="180"/>
      <c r="H3599" s="180"/>
      <c r="I3599" s="311" t="s">
        <v>270</v>
      </c>
      <c r="J3599" s="117"/>
    </row>
    <row r="3600" spans="1:10" ht="31.5" x14ac:dyDescent="0.2">
      <c r="A3600" s="157" t="s">
        <v>8168</v>
      </c>
      <c r="B3600" s="180" t="s">
        <v>4647</v>
      </c>
      <c r="C3600" s="180">
        <v>23800</v>
      </c>
      <c r="D3600" s="180"/>
      <c r="E3600" s="180" t="s">
        <v>8812</v>
      </c>
      <c r="F3600" s="180"/>
      <c r="G3600" s="180"/>
      <c r="H3600" s="180"/>
      <c r="I3600" s="311" t="s">
        <v>270</v>
      </c>
      <c r="J3600" s="117"/>
    </row>
    <row r="3601" spans="1:10" ht="31.5" x14ac:dyDescent="0.2">
      <c r="A3601" s="157" t="s">
        <v>8169</v>
      </c>
      <c r="B3601" s="180" t="s">
        <v>4647</v>
      </c>
      <c r="C3601" s="180">
        <v>23800</v>
      </c>
      <c r="D3601" s="180"/>
      <c r="E3601" s="180" t="s">
        <v>8812</v>
      </c>
      <c r="F3601" s="180"/>
      <c r="G3601" s="180"/>
      <c r="H3601" s="180"/>
      <c r="I3601" s="311" t="s">
        <v>270</v>
      </c>
      <c r="J3601" s="117"/>
    </row>
    <row r="3602" spans="1:10" ht="31.5" x14ac:dyDescent="0.2">
      <c r="A3602" s="157" t="s">
        <v>8170</v>
      </c>
      <c r="B3602" s="180" t="s">
        <v>4647</v>
      </c>
      <c r="C3602" s="180">
        <v>23800</v>
      </c>
      <c r="D3602" s="180"/>
      <c r="E3602" s="180" t="s">
        <v>8812</v>
      </c>
      <c r="F3602" s="180"/>
      <c r="G3602" s="180"/>
      <c r="H3602" s="180"/>
      <c r="I3602" s="311" t="s">
        <v>270</v>
      </c>
      <c r="J3602" s="117"/>
    </row>
    <row r="3603" spans="1:10" ht="31.5" x14ac:dyDescent="0.2">
      <c r="A3603" s="157" t="s">
        <v>8171</v>
      </c>
      <c r="B3603" s="180" t="s">
        <v>4647</v>
      </c>
      <c r="C3603" s="180">
        <v>23800</v>
      </c>
      <c r="D3603" s="180"/>
      <c r="E3603" s="180" t="s">
        <v>8812</v>
      </c>
      <c r="F3603" s="180"/>
      <c r="G3603" s="180"/>
      <c r="H3603" s="180"/>
      <c r="I3603" s="311" t="s">
        <v>270</v>
      </c>
      <c r="J3603" s="117"/>
    </row>
    <row r="3604" spans="1:10" ht="31.5" x14ac:dyDescent="0.2">
      <c r="A3604" s="157" t="s">
        <v>8172</v>
      </c>
      <c r="B3604" s="180" t="s">
        <v>4647</v>
      </c>
      <c r="C3604" s="180">
        <v>23800</v>
      </c>
      <c r="D3604" s="180"/>
      <c r="E3604" s="180" t="s">
        <v>8812</v>
      </c>
      <c r="F3604" s="180"/>
      <c r="G3604" s="180"/>
      <c r="H3604" s="180"/>
      <c r="I3604" s="311" t="s">
        <v>270</v>
      </c>
      <c r="J3604" s="117"/>
    </row>
    <row r="3605" spans="1:10" ht="31.5" x14ac:dyDescent="0.2">
      <c r="A3605" s="157" t="s">
        <v>8173</v>
      </c>
      <c r="B3605" s="180" t="s">
        <v>4647</v>
      </c>
      <c r="C3605" s="180">
        <v>23800</v>
      </c>
      <c r="D3605" s="180"/>
      <c r="E3605" s="180" t="s">
        <v>8812</v>
      </c>
      <c r="F3605" s="180"/>
      <c r="G3605" s="180"/>
      <c r="H3605" s="180"/>
      <c r="I3605" s="311" t="s">
        <v>270</v>
      </c>
      <c r="J3605" s="117"/>
    </row>
    <row r="3606" spans="1:10" ht="31.5" x14ac:dyDescent="0.2">
      <c r="A3606" s="157" t="s">
        <v>8174</v>
      </c>
      <c r="B3606" s="180" t="s">
        <v>4647</v>
      </c>
      <c r="C3606" s="180">
        <v>23800</v>
      </c>
      <c r="D3606" s="180"/>
      <c r="E3606" s="180" t="s">
        <v>8812</v>
      </c>
      <c r="F3606" s="180"/>
      <c r="G3606" s="180"/>
      <c r="H3606" s="180"/>
      <c r="I3606" s="311" t="s">
        <v>270</v>
      </c>
      <c r="J3606" s="117"/>
    </row>
    <row r="3607" spans="1:10" ht="31.5" x14ac:dyDescent="0.2">
      <c r="A3607" s="157" t="s">
        <v>8175</v>
      </c>
      <c r="B3607" s="180" t="s">
        <v>4647</v>
      </c>
      <c r="C3607" s="180">
        <v>23800</v>
      </c>
      <c r="D3607" s="180"/>
      <c r="E3607" s="180" t="s">
        <v>8812</v>
      </c>
      <c r="F3607" s="180"/>
      <c r="G3607" s="180"/>
      <c r="H3607" s="180"/>
      <c r="I3607" s="311" t="s">
        <v>270</v>
      </c>
      <c r="J3607" s="117"/>
    </row>
    <row r="3608" spans="1:10" ht="31.5" x14ac:dyDescent="0.2">
      <c r="A3608" s="157" t="s">
        <v>8176</v>
      </c>
      <c r="B3608" s="180" t="s">
        <v>4647</v>
      </c>
      <c r="C3608" s="180">
        <v>23800</v>
      </c>
      <c r="D3608" s="180"/>
      <c r="E3608" s="180" t="s">
        <v>8812</v>
      </c>
      <c r="F3608" s="180"/>
      <c r="G3608" s="180"/>
      <c r="H3608" s="180"/>
      <c r="I3608" s="311" t="s">
        <v>270</v>
      </c>
      <c r="J3608" s="117"/>
    </row>
    <row r="3609" spans="1:10" ht="31.5" x14ac:dyDescent="0.2">
      <c r="A3609" s="157" t="s">
        <v>8177</v>
      </c>
      <c r="B3609" s="180" t="s">
        <v>4647</v>
      </c>
      <c r="C3609" s="180">
        <v>23800</v>
      </c>
      <c r="D3609" s="180"/>
      <c r="E3609" s="180" t="s">
        <v>8812</v>
      </c>
      <c r="F3609" s="180"/>
      <c r="G3609" s="180"/>
      <c r="H3609" s="180"/>
      <c r="I3609" s="311" t="s">
        <v>270</v>
      </c>
      <c r="J3609" s="117"/>
    </row>
    <row r="3610" spans="1:10" ht="31.5" x14ac:dyDescent="0.2">
      <c r="A3610" s="157" t="s">
        <v>8178</v>
      </c>
      <c r="B3610" s="180" t="s">
        <v>4647</v>
      </c>
      <c r="C3610" s="180">
        <v>23800</v>
      </c>
      <c r="D3610" s="180"/>
      <c r="E3610" s="180" t="s">
        <v>8812</v>
      </c>
      <c r="F3610" s="180"/>
      <c r="G3610" s="180"/>
      <c r="H3610" s="180"/>
      <c r="I3610" s="311" t="s">
        <v>270</v>
      </c>
      <c r="J3610" s="117"/>
    </row>
    <row r="3611" spans="1:10" ht="31.5" x14ac:dyDescent="0.2">
      <c r="A3611" s="157" t="s">
        <v>8179</v>
      </c>
      <c r="B3611" s="180" t="s">
        <v>4647</v>
      </c>
      <c r="C3611" s="180">
        <v>23800</v>
      </c>
      <c r="D3611" s="180"/>
      <c r="E3611" s="180" t="s">
        <v>8812</v>
      </c>
      <c r="F3611" s="180"/>
      <c r="G3611" s="180"/>
      <c r="H3611" s="180"/>
      <c r="I3611" s="311" t="s">
        <v>270</v>
      </c>
      <c r="J3611" s="117"/>
    </row>
    <row r="3612" spans="1:10" ht="31.5" x14ac:dyDescent="0.2">
      <c r="A3612" s="157" t="s">
        <v>8180</v>
      </c>
      <c r="B3612" s="180" t="s">
        <v>4647</v>
      </c>
      <c r="C3612" s="180">
        <v>23800</v>
      </c>
      <c r="D3612" s="180"/>
      <c r="E3612" s="180" t="s">
        <v>8812</v>
      </c>
      <c r="F3612" s="180"/>
      <c r="G3612" s="180"/>
      <c r="H3612" s="180"/>
      <c r="I3612" s="311" t="s">
        <v>270</v>
      </c>
      <c r="J3612" s="117"/>
    </row>
    <row r="3613" spans="1:10" ht="31.5" x14ac:dyDescent="0.2">
      <c r="A3613" s="157" t="s">
        <v>8181</v>
      </c>
      <c r="B3613" s="180" t="s">
        <v>4647</v>
      </c>
      <c r="C3613" s="180">
        <v>23800</v>
      </c>
      <c r="D3613" s="180"/>
      <c r="E3613" s="180" t="s">
        <v>8812</v>
      </c>
      <c r="F3613" s="180"/>
      <c r="G3613" s="180"/>
      <c r="H3613" s="180"/>
      <c r="I3613" s="311" t="s">
        <v>270</v>
      </c>
      <c r="J3613" s="117"/>
    </row>
    <row r="3614" spans="1:10" ht="31.5" x14ac:dyDescent="0.2">
      <c r="A3614" s="157" t="s">
        <v>8182</v>
      </c>
      <c r="B3614" s="180" t="s">
        <v>4647</v>
      </c>
      <c r="C3614" s="180">
        <v>23800</v>
      </c>
      <c r="D3614" s="180"/>
      <c r="E3614" s="180" t="s">
        <v>8812</v>
      </c>
      <c r="F3614" s="180"/>
      <c r="G3614" s="180"/>
      <c r="H3614" s="180"/>
      <c r="I3614" s="311" t="s">
        <v>270</v>
      </c>
      <c r="J3614" s="117"/>
    </row>
    <row r="3615" spans="1:10" ht="31.5" x14ac:dyDescent="0.2">
      <c r="A3615" s="157" t="s">
        <v>8183</v>
      </c>
      <c r="B3615" s="180" t="s">
        <v>4647</v>
      </c>
      <c r="C3615" s="180">
        <v>23800</v>
      </c>
      <c r="D3615" s="180"/>
      <c r="E3615" s="180" t="s">
        <v>8812</v>
      </c>
      <c r="F3615" s="180"/>
      <c r="G3615" s="180"/>
      <c r="H3615" s="180"/>
      <c r="I3615" s="311" t="s">
        <v>270</v>
      </c>
      <c r="J3615" s="117"/>
    </row>
    <row r="3616" spans="1:10" ht="31.5" x14ac:dyDescent="0.2">
      <c r="A3616" s="157" t="s">
        <v>8184</v>
      </c>
      <c r="B3616" s="180" t="s">
        <v>4647</v>
      </c>
      <c r="C3616" s="180">
        <v>23800</v>
      </c>
      <c r="D3616" s="180"/>
      <c r="E3616" s="180" t="s">
        <v>8812</v>
      </c>
      <c r="F3616" s="180"/>
      <c r="G3616" s="180"/>
      <c r="H3616" s="180"/>
      <c r="I3616" s="311" t="s">
        <v>270</v>
      </c>
      <c r="J3616" s="117"/>
    </row>
    <row r="3617" spans="1:10" ht="31.5" x14ac:dyDescent="0.2">
      <c r="A3617" s="157" t="s">
        <v>8185</v>
      </c>
      <c r="B3617" s="180" t="s">
        <v>4647</v>
      </c>
      <c r="C3617" s="180">
        <v>23800</v>
      </c>
      <c r="D3617" s="180"/>
      <c r="E3617" s="180" t="s">
        <v>8812</v>
      </c>
      <c r="F3617" s="180"/>
      <c r="G3617" s="180"/>
      <c r="H3617" s="180"/>
      <c r="I3617" s="311" t="s">
        <v>270</v>
      </c>
      <c r="J3617" s="117"/>
    </row>
    <row r="3618" spans="1:10" ht="31.5" x14ac:dyDescent="0.2">
      <c r="A3618" s="157" t="s">
        <v>8186</v>
      </c>
      <c r="B3618" s="180" t="s">
        <v>4647</v>
      </c>
      <c r="C3618" s="180">
        <v>23800</v>
      </c>
      <c r="D3618" s="180"/>
      <c r="E3618" s="180" t="s">
        <v>8812</v>
      </c>
      <c r="F3618" s="180"/>
      <c r="G3618" s="180"/>
      <c r="H3618" s="180"/>
      <c r="I3618" s="311" t="s">
        <v>270</v>
      </c>
      <c r="J3618" s="117"/>
    </row>
    <row r="3619" spans="1:10" ht="31.5" x14ac:dyDescent="0.2">
      <c r="A3619" s="157" t="s">
        <v>8187</v>
      </c>
      <c r="B3619" s="180" t="s">
        <v>4647</v>
      </c>
      <c r="C3619" s="180">
        <v>23800</v>
      </c>
      <c r="D3619" s="180"/>
      <c r="E3619" s="180" t="s">
        <v>8812</v>
      </c>
      <c r="F3619" s="180"/>
      <c r="G3619" s="180"/>
      <c r="H3619" s="180"/>
      <c r="I3619" s="311" t="s">
        <v>270</v>
      </c>
      <c r="J3619" s="117"/>
    </row>
    <row r="3620" spans="1:10" ht="31.5" x14ac:dyDescent="0.2">
      <c r="A3620" s="157" t="s">
        <v>8188</v>
      </c>
      <c r="B3620" s="180" t="s">
        <v>4647</v>
      </c>
      <c r="C3620" s="180">
        <v>23800</v>
      </c>
      <c r="D3620" s="180"/>
      <c r="E3620" s="180" t="s">
        <v>8812</v>
      </c>
      <c r="F3620" s="180"/>
      <c r="G3620" s="180"/>
      <c r="H3620" s="180"/>
      <c r="I3620" s="311" t="s">
        <v>270</v>
      </c>
      <c r="J3620" s="117"/>
    </row>
    <row r="3621" spans="1:10" ht="31.5" x14ac:dyDescent="0.2">
      <c r="A3621" s="157" t="s">
        <v>8189</v>
      </c>
      <c r="B3621" s="180" t="s">
        <v>4647</v>
      </c>
      <c r="C3621" s="180">
        <v>23800</v>
      </c>
      <c r="D3621" s="180"/>
      <c r="E3621" s="180" t="s">
        <v>8812</v>
      </c>
      <c r="F3621" s="180"/>
      <c r="G3621" s="180"/>
      <c r="H3621" s="180"/>
      <c r="I3621" s="311" t="s">
        <v>270</v>
      </c>
      <c r="J3621" s="117"/>
    </row>
    <row r="3622" spans="1:10" ht="31.5" x14ac:dyDescent="0.2">
      <c r="A3622" s="157" t="s">
        <v>8190</v>
      </c>
      <c r="B3622" s="180" t="s">
        <v>4647</v>
      </c>
      <c r="C3622" s="180">
        <v>23800</v>
      </c>
      <c r="D3622" s="180"/>
      <c r="E3622" s="180" t="s">
        <v>8812</v>
      </c>
      <c r="F3622" s="180"/>
      <c r="G3622" s="180"/>
      <c r="H3622" s="180"/>
      <c r="I3622" s="311" t="s">
        <v>270</v>
      </c>
      <c r="J3622" s="117"/>
    </row>
    <row r="3623" spans="1:10" ht="31.5" x14ac:dyDescent="0.2">
      <c r="A3623" s="157" t="s">
        <v>8191</v>
      </c>
      <c r="B3623" s="180" t="s">
        <v>4647</v>
      </c>
      <c r="C3623" s="180">
        <v>23800</v>
      </c>
      <c r="D3623" s="180"/>
      <c r="E3623" s="180" t="s">
        <v>8812</v>
      </c>
      <c r="F3623" s="180"/>
      <c r="G3623" s="180"/>
      <c r="H3623" s="180"/>
      <c r="I3623" s="311" t="s">
        <v>270</v>
      </c>
      <c r="J3623" s="117"/>
    </row>
    <row r="3624" spans="1:10" ht="31.5" x14ac:dyDescent="0.2">
      <c r="A3624" s="157" t="s">
        <v>8192</v>
      </c>
      <c r="B3624" s="180" t="s">
        <v>4647</v>
      </c>
      <c r="C3624" s="180">
        <v>23800</v>
      </c>
      <c r="D3624" s="180"/>
      <c r="E3624" s="180" t="s">
        <v>8812</v>
      </c>
      <c r="F3624" s="180"/>
      <c r="G3624" s="180"/>
      <c r="H3624" s="180"/>
      <c r="I3624" s="311" t="s">
        <v>270</v>
      </c>
      <c r="J3624" s="117"/>
    </row>
    <row r="3625" spans="1:10" ht="31.5" x14ac:dyDescent="0.2">
      <c r="A3625" s="157" t="s">
        <v>8193</v>
      </c>
      <c r="B3625" s="180" t="s">
        <v>4647</v>
      </c>
      <c r="C3625" s="180">
        <v>23800</v>
      </c>
      <c r="D3625" s="180"/>
      <c r="E3625" s="180" t="s">
        <v>8812</v>
      </c>
      <c r="F3625" s="180"/>
      <c r="G3625" s="180"/>
      <c r="H3625" s="180"/>
      <c r="I3625" s="311" t="s">
        <v>270</v>
      </c>
      <c r="J3625" s="117"/>
    </row>
    <row r="3626" spans="1:10" ht="31.5" x14ac:dyDescent="0.2">
      <c r="A3626" s="157" t="s">
        <v>8194</v>
      </c>
      <c r="B3626" s="180" t="s">
        <v>4647</v>
      </c>
      <c r="C3626" s="180">
        <v>23800</v>
      </c>
      <c r="D3626" s="180"/>
      <c r="E3626" s="180" t="s">
        <v>8812</v>
      </c>
      <c r="F3626" s="180"/>
      <c r="G3626" s="180"/>
      <c r="H3626" s="180"/>
      <c r="I3626" s="311" t="s">
        <v>270</v>
      </c>
      <c r="J3626" s="117"/>
    </row>
    <row r="3627" spans="1:10" ht="31.5" x14ac:dyDescent="0.2">
      <c r="A3627" s="157" t="s">
        <v>8195</v>
      </c>
      <c r="B3627" s="180" t="s">
        <v>4647</v>
      </c>
      <c r="C3627" s="180">
        <v>23800</v>
      </c>
      <c r="D3627" s="180"/>
      <c r="E3627" s="180" t="s">
        <v>8812</v>
      </c>
      <c r="F3627" s="180"/>
      <c r="G3627" s="180"/>
      <c r="H3627" s="180"/>
      <c r="I3627" s="311" t="s">
        <v>270</v>
      </c>
      <c r="J3627" s="117"/>
    </row>
    <row r="3628" spans="1:10" ht="31.5" x14ac:dyDescent="0.2">
      <c r="A3628" s="157" t="s">
        <v>8196</v>
      </c>
      <c r="B3628" s="180" t="s">
        <v>4647</v>
      </c>
      <c r="C3628" s="180">
        <v>23800</v>
      </c>
      <c r="D3628" s="180"/>
      <c r="E3628" s="180" t="s">
        <v>8812</v>
      </c>
      <c r="F3628" s="180"/>
      <c r="G3628" s="180"/>
      <c r="H3628" s="180"/>
      <c r="I3628" s="311" t="s">
        <v>270</v>
      </c>
      <c r="J3628" s="117"/>
    </row>
    <row r="3629" spans="1:10" ht="31.5" x14ac:dyDescent="0.2">
      <c r="A3629" s="157" t="s">
        <v>8197</v>
      </c>
      <c r="B3629" s="180" t="s">
        <v>4647</v>
      </c>
      <c r="C3629" s="180">
        <v>23800</v>
      </c>
      <c r="D3629" s="180"/>
      <c r="E3629" s="180" t="s">
        <v>8812</v>
      </c>
      <c r="F3629" s="180"/>
      <c r="G3629" s="180"/>
      <c r="H3629" s="180"/>
      <c r="I3629" s="311" t="s">
        <v>270</v>
      </c>
      <c r="J3629" s="117"/>
    </row>
    <row r="3630" spans="1:10" ht="31.5" x14ac:dyDescent="0.2">
      <c r="A3630" s="157" t="s">
        <v>8198</v>
      </c>
      <c r="B3630" s="180" t="s">
        <v>4647</v>
      </c>
      <c r="C3630" s="180">
        <v>23800</v>
      </c>
      <c r="D3630" s="180"/>
      <c r="E3630" s="180" t="s">
        <v>8812</v>
      </c>
      <c r="F3630" s="180"/>
      <c r="G3630" s="180"/>
      <c r="H3630" s="180"/>
      <c r="I3630" s="311" t="s">
        <v>270</v>
      </c>
      <c r="J3630" s="117"/>
    </row>
    <row r="3631" spans="1:10" ht="31.5" x14ac:dyDescent="0.2">
      <c r="A3631" s="157" t="s">
        <v>8199</v>
      </c>
      <c r="B3631" s="180" t="s">
        <v>4647</v>
      </c>
      <c r="C3631" s="180">
        <v>23800</v>
      </c>
      <c r="D3631" s="180"/>
      <c r="E3631" s="180" t="s">
        <v>8812</v>
      </c>
      <c r="F3631" s="180"/>
      <c r="G3631" s="180"/>
      <c r="H3631" s="180"/>
      <c r="I3631" s="311" t="s">
        <v>270</v>
      </c>
      <c r="J3631" s="117"/>
    </row>
    <row r="3632" spans="1:10" ht="31.5" x14ac:dyDescent="0.2">
      <c r="A3632" s="157" t="s">
        <v>8200</v>
      </c>
      <c r="B3632" s="180" t="s">
        <v>4647</v>
      </c>
      <c r="C3632" s="180">
        <v>23800</v>
      </c>
      <c r="D3632" s="180"/>
      <c r="E3632" s="180" t="s">
        <v>8812</v>
      </c>
      <c r="F3632" s="180"/>
      <c r="G3632" s="180"/>
      <c r="H3632" s="180"/>
      <c r="I3632" s="311" t="s">
        <v>270</v>
      </c>
      <c r="J3632" s="117"/>
    </row>
    <row r="3633" spans="1:10" ht="31.5" x14ac:dyDescent="0.2">
      <c r="A3633" s="157" t="s">
        <v>8201</v>
      </c>
      <c r="B3633" s="180" t="s">
        <v>4647</v>
      </c>
      <c r="C3633" s="180">
        <v>23800</v>
      </c>
      <c r="D3633" s="180"/>
      <c r="E3633" s="180" t="s">
        <v>8812</v>
      </c>
      <c r="F3633" s="180"/>
      <c r="G3633" s="180"/>
      <c r="H3633" s="180"/>
      <c r="I3633" s="311" t="s">
        <v>270</v>
      </c>
      <c r="J3633" s="117"/>
    </row>
    <row r="3634" spans="1:10" ht="31.5" x14ac:dyDescent="0.2">
      <c r="A3634" s="157" t="s">
        <v>8202</v>
      </c>
      <c r="B3634" s="180" t="s">
        <v>4647</v>
      </c>
      <c r="C3634" s="180">
        <v>23800</v>
      </c>
      <c r="D3634" s="180"/>
      <c r="E3634" s="180" t="s">
        <v>8812</v>
      </c>
      <c r="F3634" s="180"/>
      <c r="G3634" s="180"/>
      <c r="H3634" s="180"/>
      <c r="I3634" s="311" t="s">
        <v>270</v>
      </c>
      <c r="J3634" s="117"/>
    </row>
    <row r="3635" spans="1:10" ht="31.5" x14ac:dyDescent="0.2">
      <c r="A3635" s="157" t="s">
        <v>8203</v>
      </c>
      <c r="B3635" s="180" t="s">
        <v>4647</v>
      </c>
      <c r="C3635" s="180">
        <v>23800</v>
      </c>
      <c r="D3635" s="180"/>
      <c r="E3635" s="180" t="s">
        <v>8812</v>
      </c>
      <c r="F3635" s="180"/>
      <c r="G3635" s="180"/>
      <c r="H3635" s="180"/>
      <c r="I3635" s="311" t="s">
        <v>270</v>
      </c>
      <c r="J3635" s="117"/>
    </row>
    <row r="3636" spans="1:10" ht="31.5" x14ac:dyDescent="0.2">
      <c r="A3636" s="157" t="s">
        <v>8204</v>
      </c>
      <c r="B3636" s="180" t="s">
        <v>4647</v>
      </c>
      <c r="C3636" s="180">
        <v>23800</v>
      </c>
      <c r="D3636" s="180"/>
      <c r="E3636" s="180" t="s">
        <v>8812</v>
      </c>
      <c r="F3636" s="180"/>
      <c r="G3636" s="180"/>
      <c r="H3636" s="180"/>
      <c r="I3636" s="311" t="s">
        <v>270</v>
      </c>
      <c r="J3636" s="117"/>
    </row>
    <row r="3637" spans="1:10" ht="31.5" x14ac:dyDescent="0.2">
      <c r="A3637" s="157" t="s">
        <v>8205</v>
      </c>
      <c r="B3637" s="180" t="s">
        <v>4647</v>
      </c>
      <c r="C3637" s="180">
        <v>23800</v>
      </c>
      <c r="D3637" s="180"/>
      <c r="E3637" s="180" t="s">
        <v>8812</v>
      </c>
      <c r="F3637" s="180"/>
      <c r="G3637" s="180"/>
      <c r="H3637" s="180"/>
      <c r="I3637" s="311" t="s">
        <v>270</v>
      </c>
      <c r="J3637" s="117"/>
    </row>
    <row r="3638" spans="1:10" ht="31.5" x14ac:dyDescent="0.2">
      <c r="A3638" s="157" t="s">
        <v>8206</v>
      </c>
      <c r="B3638" s="180" t="s">
        <v>4647</v>
      </c>
      <c r="C3638" s="180">
        <v>23800</v>
      </c>
      <c r="D3638" s="180"/>
      <c r="E3638" s="180" t="s">
        <v>8812</v>
      </c>
      <c r="F3638" s="180"/>
      <c r="G3638" s="180"/>
      <c r="H3638" s="180"/>
      <c r="I3638" s="311" t="s">
        <v>270</v>
      </c>
      <c r="J3638" s="117"/>
    </row>
    <row r="3639" spans="1:10" ht="31.5" x14ac:dyDescent="0.2">
      <c r="A3639" s="157" t="s">
        <v>8207</v>
      </c>
      <c r="B3639" s="180" t="s">
        <v>4647</v>
      </c>
      <c r="C3639" s="180">
        <v>23800</v>
      </c>
      <c r="D3639" s="180"/>
      <c r="E3639" s="180" t="s">
        <v>8812</v>
      </c>
      <c r="F3639" s="180"/>
      <c r="G3639" s="180"/>
      <c r="H3639" s="180"/>
      <c r="I3639" s="311" t="s">
        <v>270</v>
      </c>
      <c r="J3639" s="117"/>
    </row>
    <row r="3640" spans="1:10" ht="31.5" x14ac:dyDescent="0.2">
      <c r="A3640" s="157" t="s">
        <v>8208</v>
      </c>
      <c r="B3640" s="180" t="s">
        <v>4647</v>
      </c>
      <c r="C3640" s="180">
        <v>23800</v>
      </c>
      <c r="D3640" s="180"/>
      <c r="E3640" s="180" t="s">
        <v>8812</v>
      </c>
      <c r="F3640" s="180"/>
      <c r="G3640" s="180"/>
      <c r="H3640" s="180"/>
      <c r="I3640" s="311" t="s">
        <v>270</v>
      </c>
      <c r="J3640" s="117"/>
    </row>
    <row r="3641" spans="1:10" ht="31.5" x14ac:dyDescent="0.2">
      <c r="A3641" s="157" t="s">
        <v>8209</v>
      </c>
      <c r="B3641" s="180" t="s">
        <v>4647</v>
      </c>
      <c r="C3641" s="180">
        <v>23800</v>
      </c>
      <c r="D3641" s="180"/>
      <c r="E3641" s="180" t="s">
        <v>8812</v>
      </c>
      <c r="F3641" s="180"/>
      <c r="G3641" s="180"/>
      <c r="H3641" s="180"/>
      <c r="I3641" s="311" t="s">
        <v>270</v>
      </c>
      <c r="J3641" s="117"/>
    </row>
    <row r="3642" spans="1:10" ht="31.5" x14ac:dyDescent="0.2">
      <c r="A3642" s="157" t="s">
        <v>8210</v>
      </c>
      <c r="B3642" s="180" t="s">
        <v>4647</v>
      </c>
      <c r="C3642" s="180">
        <v>23800</v>
      </c>
      <c r="D3642" s="180"/>
      <c r="E3642" s="180" t="s">
        <v>8812</v>
      </c>
      <c r="F3642" s="180"/>
      <c r="G3642" s="180"/>
      <c r="H3642" s="180"/>
      <c r="I3642" s="311" t="s">
        <v>270</v>
      </c>
      <c r="J3642" s="117"/>
    </row>
    <row r="3643" spans="1:10" ht="31.5" x14ac:dyDescent="0.2">
      <c r="A3643" s="157" t="s">
        <v>8211</v>
      </c>
      <c r="B3643" s="180" t="s">
        <v>4647</v>
      </c>
      <c r="C3643" s="180">
        <v>23800</v>
      </c>
      <c r="D3643" s="180"/>
      <c r="E3643" s="180" t="s">
        <v>8812</v>
      </c>
      <c r="F3643" s="180"/>
      <c r="G3643" s="180"/>
      <c r="H3643" s="180"/>
      <c r="I3643" s="311" t="s">
        <v>270</v>
      </c>
      <c r="J3643" s="117"/>
    </row>
    <row r="3644" spans="1:10" ht="31.5" x14ac:dyDescent="0.2">
      <c r="A3644" s="157" t="s">
        <v>8212</v>
      </c>
      <c r="B3644" s="180" t="s">
        <v>4647</v>
      </c>
      <c r="C3644" s="180">
        <v>23800</v>
      </c>
      <c r="D3644" s="180"/>
      <c r="E3644" s="180" t="s">
        <v>8812</v>
      </c>
      <c r="F3644" s="180"/>
      <c r="G3644" s="180"/>
      <c r="H3644" s="180"/>
      <c r="I3644" s="311" t="s">
        <v>270</v>
      </c>
      <c r="J3644" s="117"/>
    </row>
    <row r="3645" spans="1:10" ht="31.5" x14ac:dyDescent="0.2">
      <c r="A3645" s="157" t="s">
        <v>8213</v>
      </c>
      <c r="B3645" s="180" t="s">
        <v>4647</v>
      </c>
      <c r="C3645" s="180">
        <v>23800</v>
      </c>
      <c r="D3645" s="180"/>
      <c r="E3645" s="180" t="s">
        <v>8812</v>
      </c>
      <c r="F3645" s="180"/>
      <c r="G3645" s="180"/>
      <c r="H3645" s="180"/>
      <c r="I3645" s="311" t="s">
        <v>270</v>
      </c>
      <c r="J3645" s="117"/>
    </row>
    <row r="3646" spans="1:10" ht="31.5" x14ac:dyDescent="0.2">
      <c r="A3646" s="157" t="s">
        <v>8214</v>
      </c>
      <c r="B3646" s="180" t="s">
        <v>4647</v>
      </c>
      <c r="C3646" s="180">
        <v>23800</v>
      </c>
      <c r="D3646" s="180"/>
      <c r="E3646" s="180" t="s">
        <v>8812</v>
      </c>
      <c r="F3646" s="180"/>
      <c r="G3646" s="180"/>
      <c r="H3646" s="180"/>
      <c r="I3646" s="311" t="s">
        <v>270</v>
      </c>
      <c r="J3646" s="117"/>
    </row>
    <row r="3647" spans="1:10" ht="31.5" x14ac:dyDescent="0.2">
      <c r="A3647" s="157" t="s">
        <v>8215</v>
      </c>
      <c r="B3647" s="180" t="s">
        <v>4647</v>
      </c>
      <c r="C3647" s="180">
        <v>23800</v>
      </c>
      <c r="D3647" s="180"/>
      <c r="E3647" s="180" t="s">
        <v>8812</v>
      </c>
      <c r="F3647" s="180"/>
      <c r="G3647" s="180"/>
      <c r="H3647" s="180"/>
      <c r="I3647" s="311" t="s">
        <v>270</v>
      </c>
      <c r="J3647" s="117"/>
    </row>
    <row r="3648" spans="1:10" ht="31.5" x14ac:dyDescent="0.2">
      <c r="A3648" s="157" t="s">
        <v>8216</v>
      </c>
      <c r="B3648" s="180" t="s">
        <v>4647</v>
      </c>
      <c r="C3648" s="180">
        <v>23800</v>
      </c>
      <c r="D3648" s="180"/>
      <c r="E3648" s="180" t="s">
        <v>8812</v>
      </c>
      <c r="F3648" s="180"/>
      <c r="G3648" s="180"/>
      <c r="H3648" s="180"/>
      <c r="I3648" s="311" t="s">
        <v>270</v>
      </c>
      <c r="J3648" s="117"/>
    </row>
    <row r="3649" spans="1:10" ht="31.5" x14ac:dyDescent="0.2">
      <c r="A3649" s="157" t="s">
        <v>8217</v>
      </c>
      <c r="B3649" s="180" t="s">
        <v>4647</v>
      </c>
      <c r="C3649" s="180">
        <v>23800</v>
      </c>
      <c r="D3649" s="180"/>
      <c r="E3649" s="180" t="s">
        <v>8812</v>
      </c>
      <c r="F3649" s="180"/>
      <c r="G3649" s="180"/>
      <c r="H3649" s="180"/>
      <c r="I3649" s="311" t="s">
        <v>270</v>
      </c>
      <c r="J3649" s="117"/>
    </row>
    <row r="3650" spans="1:10" ht="31.5" x14ac:dyDescent="0.2">
      <c r="A3650" s="157" t="s">
        <v>8218</v>
      </c>
      <c r="B3650" s="180" t="s">
        <v>4647</v>
      </c>
      <c r="C3650" s="180">
        <v>23800</v>
      </c>
      <c r="D3650" s="180"/>
      <c r="E3650" s="180" t="s">
        <v>8812</v>
      </c>
      <c r="F3650" s="180"/>
      <c r="G3650" s="180"/>
      <c r="H3650" s="180"/>
      <c r="I3650" s="311" t="s">
        <v>270</v>
      </c>
      <c r="J3650" s="117"/>
    </row>
    <row r="3651" spans="1:10" ht="31.5" x14ac:dyDescent="0.2">
      <c r="A3651" s="157" t="s">
        <v>8219</v>
      </c>
      <c r="B3651" s="180" t="s">
        <v>4647</v>
      </c>
      <c r="C3651" s="180">
        <v>23800</v>
      </c>
      <c r="D3651" s="180"/>
      <c r="E3651" s="180" t="s">
        <v>8812</v>
      </c>
      <c r="F3651" s="180"/>
      <c r="G3651" s="180"/>
      <c r="H3651" s="180"/>
      <c r="I3651" s="311" t="s">
        <v>270</v>
      </c>
      <c r="J3651" s="117"/>
    </row>
    <row r="3652" spans="1:10" ht="31.5" x14ac:dyDescent="0.2">
      <c r="A3652" s="157" t="s">
        <v>8220</v>
      </c>
      <c r="B3652" s="180" t="s">
        <v>4647</v>
      </c>
      <c r="C3652" s="180">
        <v>23800</v>
      </c>
      <c r="D3652" s="180"/>
      <c r="E3652" s="180" t="s">
        <v>8812</v>
      </c>
      <c r="F3652" s="180"/>
      <c r="G3652" s="180"/>
      <c r="H3652" s="180"/>
      <c r="I3652" s="311" t="s">
        <v>270</v>
      </c>
      <c r="J3652" s="117"/>
    </row>
    <row r="3653" spans="1:10" ht="31.5" x14ac:dyDescent="0.2">
      <c r="A3653" s="157" t="s">
        <v>8221</v>
      </c>
      <c r="B3653" s="180" t="s">
        <v>4647</v>
      </c>
      <c r="C3653" s="180">
        <v>23800</v>
      </c>
      <c r="D3653" s="180"/>
      <c r="E3653" s="180" t="s">
        <v>8812</v>
      </c>
      <c r="F3653" s="180"/>
      <c r="G3653" s="180"/>
      <c r="H3653" s="180"/>
      <c r="I3653" s="311" t="s">
        <v>270</v>
      </c>
      <c r="J3653" s="117"/>
    </row>
    <row r="3654" spans="1:10" ht="31.5" x14ac:dyDescent="0.2">
      <c r="A3654" s="157" t="s">
        <v>8222</v>
      </c>
      <c r="B3654" s="180" t="s">
        <v>4647</v>
      </c>
      <c r="C3654" s="180">
        <v>23800</v>
      </c>
      <c r="D3654" s="180"/>
      <c r="E3654" s="180" t="s">
        <v>8812</v>
      </c>
      <c r="F3654" s="180"/>
      <c r="G3654" s="180"/>
      <c r="H3654" s="180"/>
      <c r="I3654" s="311" t="s">
        <v>270</v>
      </c>
      <c r="J3654" s="117"/>
    </row>
    <row r="3655" spans="1:10" ht="31.5" x14ac:dyDescent="0.2">
      <c r="A3655" s="157" t="s">
        <v>8223</v>
      </c>
      <c r="B3655" s="180" t="s">
        <v>4647</v>
      </c>
      <c r="C3655" s="180">
        <v>23800</v>
      </c>
      <c r="D3655" s="180"/>
      <c r="E3655" s="180" t="s">
        <v>8812</v>
      </c>
      <c r="F3655" s="180"/>
      <c r="G3655" s="180"/>
      <c r="H3655" s="180"/>
      <c r="I3655" s="311" t="s">
        <v>270</v>
      </c>
      <c r="J3655" s="117"/>
    </row>
    <row r="3656" spans="1:10" ht="31.5" x14ac:dyDescent="0.2">
      <c r="A3656" s="157" t="s">
        <v>8224</v>
      </c>
      <c r="B3656" s="180" t="s">
        <v>4647</v>
      </c>
      <c r="C3656" s="180">
        <v>23800</v>
      </c>
      <c r="D3656" s="180"/>
      <c r="E3656" s="180" t="s">
        <v>8812</v>
      </c>
      <c r="F3656" s="180"/>
      <c r="G3656" s="180"/>
      <c r="H3656" s="180"/>
      <c r="I3656" s="311" t="s">
        <v>270</v>
      </c>
      <c r="J3656" s="117"/>
    </row>
    <row r="3657" spans="1:10" ht="31.5" x14ac:dyDescent="0.2">
      <c r="A3657" s="157" t="s">
        <v>8225</v>
      </c>
      <c r="B3657" s="180" t="s">
        <v>4647</v>
      </c>
      <c r="C3657" s="180">
        <v>23800</v>
      </c>
      <c r="D3657" s="180"/>
      <c r="E3657" s="180" t="s">
        <v>8812</v>
      </c>
      <c r="F3657" s="180"/>
      <c r="G3657" s="180"/>
      <c r="H3657" s="180"/>
      <c r="I3657" s="311" t="s">
        <v>270</v>
      </c>
      <c r="J3657" s="117"/>
    </row>
    <row r="3658" spans="1:10" ht="31.5" x14ac:dyDescent="0.2">
      <c r="A3658" s="157" t="s">
        <v>8226</v>
      </c>
      <c r="B3658" s="180" t="s">
        <v>4647</v>
      </c>
      <c r="C3658" s="180">
        <v>23800</v>
      </c>
      <c r="D3658" s="180"/>
      <c r="E3658" s="180" t="s">
        <v>8812</v>
      </c>
      <c r="F3658" s="180"/>
      <c r="G3658" s="180"/>
      <c r="H3658" s="180"/>
      <c r="I3658" s="311" t="s">
        <v>270</v>
      </c>
      <c r="J3658" s="117"/>
    </row>
    <row r="3659" spans="1:10" ht="31.5" x14ac:dyDescent="0.2">
      <c r="A3659" s="157" t="s">
        <v>8227</v>
      </c>
      <c r="B3659" s="180" t="s">
        <v>4647</v>
      </c>
      <c r="C3659" s="180">
        <v>23800</v>
      </c>
      <c r="D3659" s="180"/>
      <c r="E3659" s="180" t="s">
        <v>8812</v>
      </c>
      <c r="F3659" s="180"/>
      <c r="G3659" s="180"/>
      <c r="H3659" s="180"/>
      <c r="I3659" s="311" t="s">
        <v>270</v>
      </c>
      <c r="J3659" s="117"/>
    </row>
    <row r="3660" spans="1:10" ht="31.5" x14ac:dyDescent="0.2">
      <c r="A3660" s="157" t="s">
        <v>8228</v>
      </c>
      <c r="B3660" s="180" t="s">
        <v>4647</v>
      </c>
      <c r="C3660" s="180">
        <v>23800</v>
      </c>
      <c r="D3660" s="180"/>
      <c r="E3660" s="180" t="s">
        <v>8812</v>
      </c>
      <c r="F3660" s="180"/>
      <c r="G3660" s="180"/>
      <c r="H3660" s="180"/>
      <c r="I3660" s="311" t="s">
        <v>270</v>
      </c>
      <c r="J3660" s="117"/>
    </row>
    <row r="3661" spans="1:10" ht="31.5" x14ac:dyDescent="0.2">
      <c r="A3661" s="157" t="s">
        <v>8229</v>
      </c>
      <c r="B3661" s="180" t="s">
        <v>4647</v>
      </c>
      <c r="C3661" s="180">
        <v>23800</v>
      </c>
      <c r="D3661" s="180"/>
      <c r="E3661" s="180" t="s">
        <v>8812</v>
      </c>
      <c r="F3661" s="180"/>
      <c r="G3661" s="180"/>
      <c r="H3661" s="180"/>
      <c r="I3661" s="311" t="s">
        <v>270</v>
      </c>
      <c r="J3661" s="117"/>
    </row>
    <row r="3662" spans="1:10" ht="31.5" x14ac:dyDescent="0.2">
      <c r="A3662" s="157" t="s">
        <v>8230</v>
      </c>
      <c r="B3662" s="180" t="s">
        <v>4647</v>
      </c>
      <c r="C3662" s="180">
        <v>23800</v>
      </c>
      <c r="D3662" s="180"/>
      <c r="E3662" s="180" t="s">
        <v>8812</v>
      </c>
      <c r="F3662" s="180"/>
      <c r="G3662" s="180"/>
      <c r="H3662" s="180"/>
      <c r="I3662" s="311" t="s">
        <v>270</v>
      </c>
      <c r="J3662" s="117"/>
    </row>
    <row r="3663" spans="1:10" ht="31.5" x14ac:dyDescent="0.2">
      <c r="A3663" s="157" t="s">
        <v>8231</v>
      </c>
      <c r="B3663" s="180" t="s">
        <v>4647</v>
      </c>
      <c r="C3663" s="180">
        <v>23800</v>
      </c>
      <c r="D3663" s="180"/>
      <c r="E3663" s="180" t="s">
        <v>8812</v>
      </c>
      <c r="F3663" s="180"/>
      <c r="G3663" s="180"/>
      <c r="H3663" s="180"/>
      <c r="I3663" s="311" t="s">
        <v>270</v>
      </c>
      <c r="J3663" s="117"/>
    </row>
    <row r="3664" spans="1:10" ht="31.5" x14ac:dyDescent="0.2">
      <c r="A3664" s="157" t="s">
        <v>8232</v>
      </c>
      <c r="B3664" s="180" t="s">
        <v>4647</v>
      </c>
      <c r="C3664" s="180">
        <v>23800</v>
      </c>
      <c r="D3664" s="180"/>
      <c r="E3664" s="180" t="s">
        <v>8812</v>
      </c>
      <c r="F3664" s="180"/>
      <c r="G3664" s="180"/>
      <c r="H3664" s="180"/>
      <c r="I3664" s="311" t="s">
        <v>270</v>
      </c>
      <c r="J3664" s="117"/>
    </row>
    <row r="3665" spans="1:10" ht="31.5" x14ac:dyDescent="0.2">
      <c r="A3665" s="157" t="s">
        <v>8233</v>
      </c>
      <c r="B3665" s="180" t="s">
        <v>4647</v>
      </c>
      <c r="C3665" s="180">
        <v>23800</v>
      </c>
      <c r="D3665" s="180"/>
      <c r="E3665" s="180" t="s">
        <v>8812</v>
      </c>
      <c r="F3665" s="180"/>
      <c r="G3665" s="180"/>
      <c r="H3665" s="180"/>
      <c r="I3665" s="311" t="s">
        <v>270</v>
      </c>
      <c r="J3665" s="117"/>
    </row>
    <row r="3666" spans="1:10" ht="31.5" x14ac:dyDescent="0.2">
      <c r="A3666" s="157" t="s">
        <v>8234</v>
      </c>
      <c r="B3666" s="180" t="s">
        <v>4647</v>
      </c>
      <c r="C3666" s="180">
        <v>23800</v>
      </c>
      <c r="D3666" s="180"/>
      <c r="E3666" s="180" t="s">
        <v>8812</v>
      </c>
      <c r="F3666" s="180"/>
      <c r="G3666" s="180"/>
      <c r="H3666" s="180"/>
      <c r="I3666" s="311" t="s">
        <v>270</v>
      </c>
      <c r="J3666" s="117"/>
    </row>
    <row r="3667" spans="1:10" ht="31.5" x14ac:dyDescent="0.2">
      <c r="A3667" s="157" t="s">
        <v>8235</v>
      </c>
      <c r="B3667" s="180" t="s">
        <v>4647</v>
      </c>
      <c r="C3667" s="180">
        <v>23800</v>
      </c>
      <c r="D3667" s="180"/>
      <c r="E3667" s="180" t="s">
        <v>8812</v>
      </c>
      <c r="F3667" s="180"/>
      <c r="G3667" s="180"/>
      <c r="H3667" s="180"/>
      <c r="I3667" s="311" t="s">
        <v>270</v>
      </c>
      <c r="J3667" s="117"/>
    </row>
    <row r="3668" spans="1:10" ht="31.5" x14ac:dyDescent="0.2">
      <c r="A3668" s="157" t="s">
        <v>8236</v>
      </c>
      <c r="B3668" s="180" t="s">
        <v>4647</v>
      </c>
      <c r="C3668" s="180">
        <v>23800</v>
      </c>
      <c r="D3668" s="180"/>
      <c r="E3668" s="180" t="s">
        <v>8812</v>
      </c>
      <c r="F3668" s="180"/>
      <c r="G3668" s="180"/>
      <c r="H3668" s="180"/>
      <c r="I3668" s="311" t="s">
        <v>270</v>
      </c>
      <c r="J3668" s="117"/>
    </row>
    <row r="3669" spans="1:10" ht="31.5" x14ac:dyDescent="0.2">
      <c r="A3669" s="157" t="s">
        <v>8237</v>
      </c>
      <c r="B3669" s="180" t="s">
        <v>4647</v>
      </c>
      <c r="C3669" s="180">
        <v>23800</v>
      </c>
      <c r="D3669" s="180"/>
      <c r="E3669" s="180" t="s">
        <v>8812</v>
      </c>
      <c r="F3669" s="180"/>
      <c r="G3669" s="180"/>
      <c r="H3669" s="180"/>
      <c r="I3669" s="311" t="s">
        <v>270</v>
      </c>
      <c r="J3669" s="117"/>
    </row>
    <row r="3670" spans="1:10" ht="31.5" x14ac:dyDescent="0.2">
      <c r="A3670" s="157" t="s">
        <v>8238</v>
      </c>
      <c r="B3670" s="180" t="s">
        <v>4647</v>
      </c>
      <c r="C3670" s="180">
        <v>23800</v>
      </c>
      <c r="D3670" s="180"/>
      <c r="E3670" s="180" t="s">
        <v>8812</v>
      </c>
      <c r="F3670" s="180"/>
      <c r="G3670" s="180"/>
      <c r="H3670" s="180"/>
      <c r="I3670" s="311" t="s">
        <v>270</v>
      </c>
      <c r="J3670" s="117"/>
    </row>
    <row r="3671" spans="1:10" ht="31.5" x14ac:dyDescent="0.2">
      <c r="A3671" s="157" t="s">
        <v>8239</v>
      </c>
      <c r="B3671" s="180" t="s">
        <v>4647</v>
      </c>
      <c r="C3671" s="180">
        <v>23800</v>
      </c>
      <c r="D3671" s="180"/>
      <c r="E3671" s="180" t="s">
        <v>8812</v>
      </c>
      <c r="F3671" s="180"/>
      <c r="G3671" s="180"/>
      <c r="H3671" s="180"/>
      <c r="I3671" s="311" t="s">
        <v>270</v>
      </c>
      <c r="J3671" s="117"/>
    </row>
    <row r="3672" spans="1:10" ht="31.5" x14ac:dyDescent="0.2">
      <c r="A3672" s="157" t="s">
        <v>8240</v>
      </c>
      <c r="B3672" s="180" t="s">
        <v>4647</v>
      </c>
      <c r="C3672" s="180">
        <v>23800</v>
      </c>
      <c r="D3672" s="180"/>
      <c r="E3672" s="180" t="s">
        <v>8812</v>
      </c>
      <c r="F3672" s="180"/>
      <c r="G3672" s="180"/>
      <c r="H3672" s="180"/>
      <c r="I3672" s="311" t="s">
        <v>270</v>
      </c>
      <c r="J3672" s="117"/>
    </row>
    <row r="3673" spans="1:10" ht="31.5" x14ac:dyDescent="0.2">
      <c r="A3673" s="157" t="s">
        <v>8241</v>
      </c>
      <c r="B3673" s="180" t="s">
        <v>4647</v>
      </c>
      <c r="C3673" s="180">
        <v>23800</v>
      </c>
      <c r="D3673" s="180"/>
      <c r="E3673" s="180" t="s">
        <v>8812</v>
      </c>
      <c r="F3673" s="180"/>
      <c r="G3673" s="180"/>
      <c r="H3673" s="180"/>
      <c r="I3673" s="311" t="s">
        <v>270</v>
      </c>
      <c r="J3673" s="117"/>
    </row>
    <row r="3674" spans="1:10" ht="31.5" x14ac:dyDescent="0.2">
      <c r="A3674" s="157" t="s">
        <v>8242</v>
      </c>
      <c r="B3674" s="180" t="s">
        <v>4647</v>
      </c>
      <c r="C3674" s="180">
        <v>23800</v>
      </c>
      <c r="D3674" s="180"/>
      <c r="E3674" s="180" t="s">
        <v>8812</v>
      </c>
      <c r="F3674" s="180"/>
      <c r="G3674" s="180"/>
      <c r="H3674" s="180"/>
      <c r="I3674" s="311" t="s">
        <v>270</v>
      </c>
      <c r="J3674" s="117"/>
    </row>
    <row r="3675" spans="1:10" ht="31.5" x14ac:dyDescent="0.2">
      <c r="A3675" s="157" t="s">
        <v>8243</v>
      </c>
      <c r="B3675" s="180" t="s">
        <v>4647</v>
      </c>
      <c r="C3675" s="180">
        <v>23800</v>
      </c>
      <c r="D3675" s="180"/>
      <c r="E3675" s="180" t="s">
        <v>8812</v>
      </c>
      <c r="F3675" s="180"/>
      <c r="G3675" s="180"/>
      <c r="H3675" s="180"/>
      <c r="I3675" s="311" t="s">
        <v>270</v>
      </c>
      <c r="J3675" s="117"/>
    </row>
    <row r="3676" spans="1:10" ht="31.5" x14ac:dyDescent="0.2">
      <c r="A3676" s="157" t="s">
        <v>8244</v>
      </c>
      <c r="B3676" s="180" t="s">
        <v>4647</v>
      </c>
      <c r="C3676" s="180">
        <v>23800</v>
      </c>
      <c r="D3676" s="180"/>
      <c r="E3676" s="180" t="s">
        <v>8812</v>
      </c>
      <c r="F3676" s="180"/>
      <c r="G3676" s="180"/>
      <c r="H3676" s="180"/>
      <c r="I3676" s="311" t="s">
        <v>270</v>
      </c>
      <c r="J3676" s="117"/>
    </row>
    <row r="3677" spans="1:10" ht="31.5" x14ac:dyDescent="0.2">
      <c r="A3677" s="157" t="s">
        <v>8245</v>
      </c>
      <c r="B3677" s="180" t="s">
        <v>4647</v>
      </c>
      <c r="C3677" s="180">
        <v>23800</v>
      </c>
      <c r="D3677" s="180"/>
      <c r="E3677" s="180" t="s">
        <v>8812</v>
      </c>
      <c r="F3677" s="180"/>
      <c r="G3677" s="180"/>
      <c r="H3677" s="180"/>
      <c r="I3677" s="311" t="s">
        <v>270</v>
      </c>
      <c r="J3677" s="117"/>
    </row>
    <row r="3678" spans="1:10" ht="31.5" x14ac:dyDescent="0.2">
      <c r="A3678" s="157" t="s">
        <v>8246</v>
      </c>
      <c r="B3678" s="180" t="s">
        <v>4647</v>
      </c>
      <c r="C3678" s="180">
        <v>23800</v>
      </c>
      <c r="D3678" s="180"/>
      <c r="E3678" s="180" t="s">
        <v>8812</v>
      </c>
      <c r="F3678" s="180"/>
      <c r="G3678" s="180"/>
      <c r="H3678" s="180"/>
      <c r="I3678" s="311" t="s">
        <v>270</v>
      </c>
      <c r="J3678" s="117"/>
    </row>
    <row r="3679" spans="1:10" ht="31.5" x14ac:dyDescent="0.2">
      <c r="A3679" s="157" t="s">
        <v>8247</v>
      </c>
      <c r="B3679" s="180" t="s">
        <v>4647</v>
      </c>
      <c r="C3679" s="180">
        <v>23800</v>
      </c>
      <c r="D3679" s="180"/>
      <c r="E3679" s="180" t="s">
        <v>8812</v>
      </c>
      <c r="F3679" s="180"/>
      <c r="G3679" s="180"/>
      <c r="H3679" s="180"/>
      <c r="I3679" s="311" t="s">
        <v>270</v>
      </c>
      <c r="J3679" s="117"/>
    </row>
    <row r="3680" spans="1:10" ht="31.5" x14ac:dyDescent="0.2">
      <c r="A3680" s="157" t="s">
        <v>8248</v>
      </c>
      <c r="B3680" s="180" t="s">
        <v>4647</v>
      </c>
      <c r="C3680" s="180">
        <v>23800</v>
      </c>
      <c r="D3680" s="180"/>
      <c r="E3680" s="180" t="s">
        <v>8812</v>
      </c>
      <c r="F3680" s="180"/>
      <c r="G3680" s="180"/>
      <c r="H3680" s="180"/>
      <c r="I3680" s="311" t="s">
        <v>270</v>
      </c>
      <c r="J3680" s="117"/>
    </row>
    <row r="3681" spans="1:10" ht="31.5" x14ac:dyDescent="0.2">
      <c r="A3681" s="157" t="s">
        <v>8249</v>
      </c>
      <c r="B3681" s="180" t="s">
        <v>4647</v>
      </c>
      <c r="C3681" s="180">
        <v>23800</v>
      </c>
      <c r="D3681" s="180"/>
      <c r="E3681" s="180" t="s">
        <v>8812</v>
      </c>
      <c r="F3681" s="180"/>
      <c r="G3681" s="180"/>
      <c r="H3681" s="180"/>
      <c r="I3681" s="311" t="s">
        <v>270</v>
      </c>
      <c r="J3681" s="117"/>
    </row>
    <row r="3682" spans="1:10" ht="31.5" x14ac:dyDescent="0.2">
      <c r="A3682" s="157" t="s">
        <v>8250</v>
      </c>
      <c r="B3682" s="180" t="s">
        <v>4648</v>
      </c>
      <c r="C3682" s="180">
        <v>17657</v>
      </c>
      <c r="D3682" s="180"/>
      <c r="E3682" s="180" t="s">
        <v>8812</v>
      </c>
      <c r="F3682" s="180"/>
      <c r="G3682" s="180"/>
      <c r="H3682" s="180"/>
      <c r="I3682" s="311" t="s">
        <v>270</v>
      </c>
      <c r="J3682" s="117"/>
    </row>
    <row r="3683" spans="1:10" ht="31.5" x14ac:dyDescent="0.2">
      <c r="A3683" s="157" t="s">
        <v>8251</v>
      </c>
      <c r="B3683" s="180" t="s">
        <v>4648</v>
      </c>
      <c r="C3683" s="180">
        <v>17657</v>
      </c>
      <c r="D3683" s="180"/>
      <c r="E3683" s="180" t="s">
        <v>8812</v>
      </c>
      <c r="F3683" s="180"/>
      <c r="G3683" s="180"/>
      <c r="H3683" s="180"/>
      <c r="I3683" s="311" t="s">
        <v>270</v>
      </c>
      <c r="J3683" s="117"/>
    </row>
    <row r="3684" spans="1:10" ht="31.5" x14ac:dyDescent="0.2">
      <c r="A3684" s="157" t="s">
        <v>8252</v>
      </c>
      <c r="B3684" s="180" t="s">
        <v>4648</v>
      </c>
      <c r="C3684" s="180">
        <v>17657</v>
      </c>
      <c r="D3684" s="180"/>
      <c r="E3684" s="180" t="s">
        <v>8812</v>
      </c>
      <c r="F3684" s="180"/>
      <c r="G3684" s="180"/>
      <c r="H3684" s="180"/>
      <c r="I3684" s="311" t="s">
        <v>270</v>
      </c>
      <c r="J3684" s="117"/>
    </row>
    <row r="3685" spans="1:10" ht="31.5" x14ac:dyDescent="0.2">
      <c r="A3685" s="157" t="s">
        <v>8253</v>
      </c>
      <c r="B3685" s="180" t="s">
        <v>4648</v>
      </c>
      <c r="C3685" s="180">
        <v>17657</v>
      </c>
      <c r="D3685" s="180"/>
      <c r="E3685" s="180" t="s">
        <v>8812</v>
      </c>
      <c r="F3685" s="180"/>
      <c r="G3685" s="180"/>
      <c r="H3685" s="180"/>
      <c r="I3685" s="311" t="s">
        <v>270</v>
      </c>
      <c r="J3685" s="117"/>
    </row>
    <row r="3686" spans="1:10" x14ac:dyDescent="0.2">
      <c r="A3686" s="157" t="s">
        <v>8254</v>
      </c>
      <c r="B3686" s="180" t="s">
        <v>4649</v>
      </c>
      <c r="C3686" s="180">
        <v>25128</v>
      </c>
      <c r="D3686" s="180"/>
      <c r="E3686" s="180" t="s">
        <v>8812</v>
      </c>
      <c r="F3686" s="180"/>
      <c r="G3686" s="180"/>
      <c r="H3686" s="180"/>
      <c r="I3686" s="311" t="s">
        <v>270</v>
      </c>
      <c r="J3686" s="117"/>
    </row>
    <row r="3687" spans="1:10" x14ac:dyDescent="0.2">
      <c r="A3687" s="157" t="s">
        <v>8255</v>
      </c>
      <c r="B3687" s="180" t="s">
        <v>4649</v>
      </c>
      <c r="C3687" s="180">
        <v>25128</v>
      </c>
      <c r="D3687" s="180"/>
      <c r="E3687" s="180" t="s">
        <v>8812</v>
      </c>
      <c r="F3687" s="180"/>
      <c r="G3687" s="180"/>
      <c r="H3687" s="180"/>
      <c r="I3687" s="311" t="s">
        <v>270</v>
      </c>
      <c r="J3687" s="117"/>
    </row>
    <row r="3688" spans="1:10" x14ac:dyDescent="0.2">
      <c r="A3688" s="157" t="s">
        <v>8256</v>
      </c>
      <c r="B3688" s="180" t="s">
        <v>4649</v>
      </c>
      <c r="C3688" s="180">
        <v>25128</v>
      </c>
      <c r="D3688" s="180"/>
      <c r="E3688" s="180" t="s">
        <v>8812</v>
      </c>
      <c r="F3688" s="180"/>
      <c r="G3688" s="180"/>
      <c r="H3688" s="180"/>
      <c r="I3688" s="311" t="s">
        <v>270</v>
      </c>
      <c r="J3688" s="117"/>
    </row>
    <row r="3689" spans="1:10" x14ac:dyDescent="0.2">
      <c r="A3689" s="157" t="s">
        <v>8257</v>
      </c>
      <c r="B3689" s="180" t="s">
        <v>4649</v>
      </c>
      <c r="C3689" s="180">
        <v>25128</v>
      </c>
      <c r="D3689" s="180"/>
      <c r="E3689" s="180" t="s">
        <v>8812</v>
      </c>
      <c r="F3689" s="180"/>
      <c r="G3689" s="180"/>
      <c r="H3689" s="180"/>
      <c r="I3689" s="311" t="s">
        <v>270</v>
      </c>
      <c r="J3689" s="117"/>
    </row>
    <row r="3690" spans="1:10" x14ac:dyDescent="0.2">
      <c r="A3690" s="157" t="s">
        <v>8258</v>
      </c>
      <c r="B3690" s="180" t="s">
        <v>4649</v>
      </c>
      <c r="C3690" s="180">
        <v>25128</v>
      </c>
      <c r="D3690" s="180"/>
      <c r="E3690" s="180" t="s">
        <v>8812</v>
      </c>
      <c r="F3690" s="180"/>
      <c r="G3690" s="180"/>
      <c r="H3690" s="180"/>
      <c r="I3690" s="311" t="s">
        <v>270</v>
      </c>
      <c r="J3690" s="117"/>
    </row>
    <row r="3691" spans="1:10" x14ac:dyDescent="0.2">
      <c r="A3691" s="157" t="s">
        <v>8259</v>
      </c>
      <c r="B3691" s="180" t="s">
        <v>4649</v>
      </c>
      <c r="C3691" s="180">
        <v>25128</v>
      </c>
      <c r="D3691" s="180"/>
      <c r="E3691" s="180" t="s">
        <v>8812</v>
      </c>
      <c r="F3691" s="180"/>
      <c r="G3691" s="180"/>
      <c r="H3691" s="180"/>
      <c r="I3691" s="311" t="s">
        <v>270</v>
      </c>
      <c r="J3691" s="117"/>
    </row>
    <row r="3692" spans="1:10" x14ac:dyDescent="0.2">
      <c r="A3692" s="157" t="s">
        <v>8260</v>
      </c>
      <c r="B3692" s="180" t="s">
        <v>4649</v>
      </c>
      <c r="C3692" s="180">
        <v>25128</v>
      </c>
      <c r="D3692" s="180"/>
      <c r="E3692" s="180" t="s">
        <v>8812</v>
      </c>
      <c r="F3692" s="180"/>
      <c r="G3692" s="180"/>
      <c r="H3692" s="180"/>
      <c r="I3692" s="311" t="s">
        <v>270</v>
      </c>
      <c r="J3692" s="117"/>
    </row>
    <row r="3693" spans="1:10" x14ac:dyDescent="0.2">
      <c r="A3693" s="157" t="s">
        <v>8261</v>
      </c>
      <c r="B3693" s="180" t="s">
        <v>4649</v>
      </c>
      <c r="C3693" s="180">
        <v>25128</v>
      </c>
      <c r="D3693" s="180"/>
      <c r="E3693" s="180" t="s">
        <v>8812</v>
      </c>
      <c r="F3693" s="180"/>
      <c r="G3693" s="180"/>
      <c r="H3693" s="180"/>
      <c r="I3693" s="311" t="s">
        <v>270</v>
      </c>
      <c r="J3693" s="117"/>
    </row>
    <row r="3694" spans="1:10" x14ac:dyDescent="0.2">
      <c r="A3694" s="157" t="s">
        <v>8262</v>
      </c>
      <c r="B3694" s="180" t="s">
        <v>4649</v>
      </c>
      <c r="C3694" s="180">
        <v>25128</v>
      </c>
      <c r="D3694" s="180"/>
      <c r="E3694" s="180" t="s">
        <v>8812</v>
      </c>
      <c r="F3694" s="180"/>
      <c r="G3694" s="180"/>
      <c r="H3694" s="180"/>
      <c r="I3694" s="311" t="s">
        <v>270</v>
      </c>
      <c r="J3694" s="117"/>
    </row>
    <row r="3695" spans="1:10" x14ac:dyDescent="0.2">
      <c r="A3695" s="157" t="s">
        <v>8263</v>
      </c>
      <c r="B3695" s="180" t="s">
        <v>4649</v>
      </c>
      <c r="C3695" s="180">
        <v>25128</v>
      </c>
      <c r="D3695" s="180"/>
      <c r="E3695" s="180" t="s">
        <v>8812</v>
      </c>
      <c r="F3695" s="180"/>
      <c r="G3695" s="180"/>
      <c r="H3695" s="180"/>
      <c r="I3695" s="311" t="s">
        <v>270</v>
      </c>
      <c r="J3695" s="117"/>
    </row>
    <row r="3696" spans="1:10" x14ac:dyDescent="0.2">
      <c r="A3696" s="157" t="s">
        <v>8264</v>
      </c>
      <c r="B3696" s="180" t="s">
        <v>4649</v>
      </c>
      <c r="C3696" s="180">
        <v>25128</v>
      </c>
      <c r="D3696" s="180"/>
      <c r="E3696" s="180" t="s">
        <v>8812</v>
      </c>
      <c r="F3696" s="180"/>
      <c r="G3696" s="180"/>
      <c r="H3696" s="180"/>
      <c r="I3696" s="311" t="s">
        <v>270</v>
      </c>
      <c r="J3696" s="117"/>
    </row>
    <row r="3697" spans="1:10" x14ac:dyDescent="0.2">
      <c r="A3697" s="157" t="s">
        <v>8265</v>
      </c>
      <c r="B3697" s="180" t="s">
        <v>4649</v>
      </c>
      <c r="C3697" s="180">
        <v>25128</v>
      </c>
      <c r="D3697" s="180"/>
      <c r="E3697" s="180" t="s">
        <v>8812</v>
      </c>
      <c r="F3697" s="180"/>
      <c r="G3697" s="180"/>
      <c r="H3697" s="180"/>
      <c r="I3697" s="311" t="s">
        <v>270</v>
      </c>
      <c r="J3697" s="117"/>
    </row>
    <row r="3698" spans="1:10" ht="47.25" x14ac:dyDescent="0.2">
      <c r="A3698" s="157" t="s">
        <v>8266</v>
      </c>
      <c r="B3698" s="180" t="s">
        <v>4650</v>
      </c>
      <c r="C3698" s="180">
        <v>334585.74</v>
      </c>
      <c r="D3698" s="180"/>
      <c r="E3698" s="180" t="s">
        <v>8812</v>
      </c>
      <c r="F3698" s="180"/>
      <c r="G3698" s="180"/>
      <c r="H3698" s="180"/>
      <c r="I3698" s="311" t="s">
        <v>270</v>
      </c>
      <c r="J3698" s="117"/>
    </row>
    <row r="3699" spans="1:10" ht="31.5" x14ac:dyDescent="0.2">
      <c r="A3699" s="157" t="s">
        <v>8267</v>
      </c>
      <c r="B3699" s="180" t="s">
        <v>4651</v>
      </c>
      <c r="C3699" s="180">
        <v>17171.62</v>
      </c>
      <c r="D3699" s="180"/>
      <c r="E3699" s="180" t="s">
        <v>8812</v>
      </c>
      <c r="F3699" s="180"/>
      <c r="G3699" s="180"/>
      <c r="H3699" s="180"/>
      <c r="I3699" s="311" t="s">
        <v>270</v>
      </c>
      <c r="J3699" s="117"/>
    </row>
    <row r="3700" spans="1:10" ht="31.5" x14ac:dyDescent="0.2">
      <c r="A3700" s="157" t="s">
        <v>8268</v>
      </c>
      <c r="B3700" s="180" t="s">
        <v>4651</v>
      </c>
      <c r="C3700" s="180">
        <v>17171.62</v>
      </c>
      <c r="D3700" s="180"/>
      <c r="E3700" s="180" t="s">
        <v>8812</v>
      </c>
      <c r="F3700" s="180"/>
      <c r="G3700" s="180"/>
      <c r="H3700" s="180"/>
      <c r="I3700" s="311" t="s">
        <v>270</v>
      </c>
      <c r="J3700" s="117"/>
    </row>
    <row r="3701" spans="1:10" ht="31.5" x14ac:dyDescent="0.2">
      <c r="A3701" s="157" t="s">
        <v>8269</v>
      </c>
      <c r="B3701" s="180" t="s">
        <v>4651</v>
      </c>
      <c r="C3701" s="180">
        <v>17171.62</v>
      </c>
      <c r="D3701" s="180"/>
      <c r="E3701" s="180" t="s">
        <v>8812</v>
      </c>
      <c r="F3701" s="180"/>
      <c r="G3701" s="180"/>
      <c r="H3701" s="180"/>
      <c r="I3701" s="311" t="s">
        <v>270</v>
      </c>
      <c r="J3701" s="117"/>
    </row>
    <row r="3702" spans="1:10" ht="31.5" x14ac:dyDescent="0.2">
      <c r="A3702" s="157" t="s">
        <v>8270</v>
      </c>
      <c r="B3702" s="180" t="s">
        <v>4651</v>
      </c>
      <c r="C3702" s="180">
        <v>17171.62</v>
      </c>
      <c r="D3702" s="180"/>
      <c r="E3702" s="180" t="s">
        <v>8812</v>
      </c>
      <c r="F3702" s="180"/>
      <c r="G3702" s="180"/>
      <c r="H3702" s="180"/>
      <c r="I3702" s="311" t="s">
        <v>270</v>
      </c>
      <c r="J3702" s="117"/>
    </row>
    <row r="3703" spans="1:10" ht="31.5" x14ac:dyDescent="0.2">
      <c r="A3703" s="157" t="s">
        <v>8271</v>
      </c>
      <c r="B3703" s="180" t="s">
        <v>4651</v>
      </c>
      <c r="C3703" s="180">
        <v>17171.62</v>
      </c>
      <c r="D3703" s="180"/>
      <c r="E3703" s="180" t="s">
        <v>8812</v>
      </c>
      <c r="F3703" s="180"/>
      <c r="G3703" s="180"/>
      <c r="H3703" s="180"/>
      <c r="I3703" s="311" t="s">
        <v>270</v>
      </c>
      <c r="J3703" s="117"/>
    </row>
    <row r="3704" spans="1:10" ht="31.5" x14ac:dyDescent="0.2">
      <c r="A3704" s="157" t="s">
        <v>8272</v>
      </c>
      <c r="B3704" s="180" t="s">
        <v>4651</v>
      </c>
      <c r="C3704" s="180">
        <v>17171.62</v>
      </c>
      <c r="D3704" s="180"/>
      <c r="E3704" s="180" t="s">
        <v>8812</v>
      </c>
      <c r="F3704" s="180"/>
      <c r="G3704" s="180"/>
      <c r="H3704" s="180"/>
      <c r="I3704" s="311" t="s">
        <v>270</v>
      </c>
      <c r="J3704" s="117"/>
    </row>
    <row r="3705" spans="1:10" ht="31.5" x14ac:dyDescent="0.2">
      <c r="A3705" s="157" t="s">
        <v>8273</v>
      </c>
      <c r="B3705" s="180" t="s">
        <v>4651</v>
      </c>
      <c r="C3705" s="180">
        <v>17171.62</v>
      </c>
      <c r="D3705" s="180"/>
      <c r="E3705" s="180" t="s">
        <v>8812</v>
      </c>
      <c r="F3705" s="180"/>
      <c r="G3705" s="180"/>
      <c r="H3705" s="180"/>
      <c r="I3705" s="311" t="s">
        <v>270</v>
      </c>
      <c r="J3705" s="117"/>
    </row>
    <row r="3706" spans="1:10" ht="31.5" x14ac:dyDescent="0.2">
      <c r="A3706" s="157" t="s">
        <v>8274</v>
      </c>
      <c r="B3706" s="180" t="s">
        <v>4651</v>
      </c>
      <c r="C3706" s="180">
        <v>17171.62</v>
      </c>
      <c r="D3706" s="180"/>
      <c r="E3706" s="180" t="s">
        <v>8812</v>
      </c>
      <c r="F3706" s="180"/>
      <c r="G3706" s="180"/>
      <c r="H3706" s="180"/>
      <c r="I3706" s="311" t="s">
        <v>270</v>
      </c>
      <c r="J3706" s="117"/>
    </row>
    <row r="3707" spans="1:10" ht="31.5" x14ac:dyDescent="0.2">
      <c r="A3707" s="157" t="s">
        <v>8275</v>
      </c>
      <c r="B3707" s="180" t="s">
        <v>4651</v>
      </c>
      <c r="C3707" s="180">
        <v>17171.62</v>
      </c>
      <c r="D3707" s="180"/>
      <c r="E3707" s="180" t="s">
        <v>8812</v>
      </c>
      <c r="F3707" s="180"/>
      <c r="G3707" s="180"/>
      <c r="H3707" s="180"/>
      <c r="I3707" s="311" t="s">
        <v>270</v>
      </c>
      <c r="J3707" s="117"/>
    </row>
    <row r="3708" spans="1:10" ht="31.5" x14ac:dyDescent="0.2">
      <c r="A3708" s="157" t="s">
        <v>8276</v>
      </c>
      <c r="B3708" s="180" t="s">
        <v>4651</v>
      </c>
      <c r="C3708" s="180">
        <v>17171.62</v>
      </c>
      <c r="D3708" s="180"/>
      <c r="E3708" s="180" t="s">
        <v>8812</v>
      </c>
      <c r="F3708" s="180"/>
      <c r="G3708" s="180"/>
      <c r="H3708" s="180"/>
      <c r="I3708" s="311" t="s">
        <v>270</v>
      </c>
      <c r="J3708" s="117"/>
    </row>
    <row r="3709" spans="1:10" ht="31.5" x14ac:dyDescent="0.2">
      <c r="A3709" s="157" t="s">
        <v>8277</v>
      </c>
      <c r="B3709" s="180" t="s">
        <v>4651</v>
      </c>
      <c r="C3709" s="180">
        <v>17171.62</v>
      </c>
      <c r="D3709" s="180"/>
      <c r="E3709" s="180" t="s">
        <v>8812</v>
      </c>
      <c r="F3709" s="180"/>
      <c r="G3709" s="180"/>
      <c r="H3709" s="180"/>
      <c r="I3709" s="311" t="s">
        <v>270</v>
      </c>
      <c r="J3709" s="117"/>
    </row>
    <row r="3710" spans="1:10" ht="31.5" x14ac:dyDescent="0.2">
      <c r="A3710" s="157" t="s">
        <v>8278</v>
      </c>
      <c r="B3710" s="180" t="s">
        <v>4651</v>
      </c>
      <c r="C3710" s="180">
        <v>17171.62</v>
      </c>
      <c r="D3710" s="180"/>
      <c r="E3710" s="180" t="s">
        <v>8812</v>
      </c>
      <c r="F3710" s="180"/>
      <c r="G3710" s="180"/>
      <c r="H3710" s="180"/>
      <c r="I3710" s="311" t="s">
        <v>270</v>
      </c>
      <c r="J3710" s="117"/>
    </row>
    <row r="3711" spans="1:10" ht="31.5" x14ac:dyDescent="0.2">
      <c r="A3711" s="157" t="s">
        <v>8279</v>
      </c>
      <c r="B3711" s="180" t="s">
        <v>4651</v>
      </c>
      <c r="C3711" s="180">
        <v>17171.62</v>
      </c>
      <c r="D3711" s="180"/>
      <c r="E3711" s="180" t="s">
        <v>8812</v>
      </c>
      <c r="F3711" s="180"/>
      <c r="G3711" s="180"/>
      <c r="H3711" s="180"/>
      <c r="I3711" s="311" t="s">
        <v>270</v>
      </c>
      <c r="J3711" s="117"/>
    </row>
    <row r="3712" spans="1:10" ht="31.5" x14ac:dyDescent="0.2">
      <c r="A3712" s="157" t="s">
        <v>8280</v>
      </c>
      <c r="B3712" s="180" t="s">
        <v>4651</v>
      </c>
      <c r="C3712" s="180">
        <v>17171.62</v>
      </c>
      <c r="D3712" s="180"/>
      <c r="E3712" s="180" t="s">
        <v>8812</v>
      </c>
      <c r="F3712" s="180"/>
      <c r="G3712" s="180"/>
      <c r="H3712" s="180"/>
      <c r="I3712" s="311" t="s">
        <v>270</v>
      </c>
      <c r="J3712" s="117"/>
    </row>
    <row r="3713" spans="1:10" ht="31.5" x14ac:dyDescent="0.2">
      <c r="A3713" s="157" t="s">
        <v>8281</v>
      </c>
      <c r="B3713" s="180" t="s">
        <v>4651</v>
      </c>
      <c r="C3713" s="180">
        <v>17171.62</v>
      </c>
      <c r="D3713" s="180"/>
      <c r="E3713" s="180" t="s">
        <v>8812</v>
      </c>
      <c r="F3713" s="180"/>
      <c r="G3713" s="180"/>
      <c r="H3713" s="180"/>
      <c r="I3713" s="311" t="s">
        <v>270</v>
      </c>
      <c r="J3713" s="117"/>
    </row>
    <row r="3714" spans="1:10" ht="31.5" x14ac:dyDescent="0.2">
      <c r="A3714" s="157" t="s">
        <v>8282</v>
      </c>
      <c r="B3714" s="180" t="s">
        <v>4651</v>
      </c>
      <c r="C3714" s="180">
        <v>17171.62</v>
      </c>
      <c r="D3714" s="180"/>
      <c r="E3714" s="180" t="s">
        <v>8812</v>
      </c>
      <c r="F3714" s="180"/>
      <c r="G3714" s="180"/>
      <c r="H3714" s="180"/>
      <c r="I3714" s="311" t="s">
        <v>270</v>
      </c>
      <c r="J3714" s="117"/>
    </row>
    <row r="3715" spans="1:10" ht="31.5" x14ac:dyDescent="0.2">
      <c r="A3715" s="157" t="s">
        <v>8283</v>
      </c>
      <c r="B3715" s="180" t="s">
        <v>4651</v>
      </c>
      <c r="C3715" s="180">
        <v>17171.62</v>
      </c>
      <c r="D3715" s="180"/>
      <c r="E3715" s="180" t="s">
        <v>8812</v>
      </c>
      <c r="F3715" s="180"/>
      <c r="G3715" s="180"/>
      <c r="H3715" s="180"/>
      <c r="I3715" s="311" t="s">
        <v>270</v>
      </c>
      <c r="J3715" s="117"/>
    </row>
    <row r="3716" spans="1:10" ht="31.5" x14ac:dyDescent="0.2">
      <c r="A3716" s="157" t="s">
        <v>8284</v>
      </c>
      <c r="B3716" s="180" t="s">
        <v>4651</v>
      </c>
      <c r="C3716" s="180">
        <v>17171.62</v>
      </c>
      <c r="D3716" s="180"/>
      <c r="E3716" s="180" t="s">
        <v>8812</v>
      </c>
      <c r="F3716" s="180"/>
      <c r="G3716" s="180"/>
      <c r="H3716" s="180"/>
      <c r="I3716" s="311" t="s">
        <v>270</v>
      </c>
      <c r="J3716" s="117"/>
    </row>
    <row r="3717" spans="1:10" ht="31.5" x14ac:dyDescent="0.2">
      <c r="A3717" s="157" t="s">
        <v>8285</v>
      </c>
      <c r="B3717" s="180" t="s">
        <v>4651</v>
      </c>
      <c r="C3717" s="180">
        <v>17171.62</v>
      </c>
      <c r="D3717" s="180"/>
      <c r="E3717" s="180" t="s">
        <v>8812</v>
      </c>
      <c r="F3717" s="180"/>
      <c r="G3717" s="180"/>
      <c r="H3717" s="180"/>
      <c r="I3717" s="311" t="s">
        <v>270</v>
      </c>
      <c r="J3717" s="117"/>
    </row>
    <row r="3718" spans="1:10" ht="31.5" x14ac:dyDescent="0.2">
      <c r="A3718" s="157" t="s">
        <v>8286</v>
      </c>
      <c r="B3718" s="180" t="s">
        <v>4651</v>
      </c>
      <c r="C3718" s="180">
        <v>17171.62</v>
      </c>
      <c r="D3718" s="180"/>
      <c r="E3718" s="180" t="s">
        <v>8812</v>
      </c>
      <c r="F3718" s="180"/>
      <c r="G3718" s="180"/>
      <c r="H3718" s="180"/>
      <c r="I3718" s="311" t="s">
        <v>270</v>
      </c>
      <c r="J3718" s="117"/>
    </row>
    <row r="3719" spans="1:10" ht="31.5" x14ac:dyDescent="0.2">
      <c r="A3719" s="157" t="s">
        <v>8287</v>
      </c>
      <c r="B3719" s="180" t="s">
        <v>4651</v>
      </c>
      <c r="C3719" s="180">
        <v>17171.62</v>
      </c>
      <c r="D3719" s="180"/>
      <c r="E3719" s="180" t="s">
        <v>8812</v>
      </c>
      <c r="F3719" s="180"/>
      <c r="G3719" s="180"/>
      <c r="H3719" s="180"/>
      <c r="I3719" s="311" t="s">
        <v>270</v>
      </c>
      <c r="J3719" s="117"/>
    </row>
    <row r="3720" spans="1:10" ht="31.5" x14ac:dyDescent="0.2">
      <c r="A3720" s="157" t="s">
        <v>8288</v>
      </c>
      <c r="B3720" s="180" t="s">
        <v>4651</v>
      </c>
      <c r="C3720" s="180">
        <v>17171.62</v>
      </c>
      <c r="D3720" s="180"/>
      <c r="E3720" s="180" t="s">
        <v>8812</v>
      </c>
      <c r="F3720" s="180"/>
      <c r="G3720" s="180"/>
      <c r="H3720" s="180"/>
      <c r="I3720" s="311" t="s">
        <v>270</v>
      </c>
      <c r="J3720" s="117"/>
    </row>
    <row r="3721" spans="1:10" ht="31.5" x14ac:dyDescent="0.2">
      <c r="A3721" s="157" t="s">
        <v>8289</v>
      </c>
      <c r="B3721" s="180" t="s">
        <v>4651</v>
      </c>
      <c r="C3721" s="180">
        <v>17171.62</v>
      </c>
      <c r="D3721" s="180"/>
      <c r="E3721" s="180" t="s">
        <v>8812</v>
      </c>
      <c r="F3721" s="180"/>
      <c r="G3721" s="180"/>
      <c r="H3721" s="180"/>
      <c r="I3721" s="311" t="s">
        <v>270</v>
      </c>
      <c r="J3721" s="117"/>
    </row>
    <row r="3722" spans="1:10" ht="31.5" x14ac:dyDescent="0.2">
      <c r="A3722" s="157" t="s">
        <v>8290</v>
      </c>
      <c r="B3722" s="180" t="s">
        <v>4651</v>
      </c>
      <c r="C3722" s="180">
        <v>17171.62</v>
      </c>
      <c r="D3722" s="180"/>
      <c r="E3722" s="180" t="s">
        <v>8812</v>
      </c>
      <c r="F3722" s="180"/>
      <c r="G3722" s="180"/>
      <c r="H3722" s="180"/>
      <c r="I3722" s="311" t="s">
        <v>270</v>
      </c>
      <c r="J3722" s="117"/>
    </row>
    <row r="3723" spans="1:10" ht="31.5" x14ac:dyDescent="0.2">
      <c r="A3723" s="157" t="s">
        <v>8291</v>
      </c>
      <c r="B3723" s="180" t="s">
        <v>4652</v>
      </c>
      <c r="C3723" s="180">
        <v>23800</v>
      </c>
      <c r="D3723" s="180"/>
      <c r="E3723" s="180" t="s">
        <v>8812</v>
      </c>
      <c r="F3723" s="180"/>
      <c r="G3723" s="180"/>
      <c r="H3723" s="180"/>
      <c r="I3723" s="311" t="s">
        <v>270</v>
      </c>
      <c r="J3723" s="117"/>
    </row>
    <row r="3724" spans="1:10" ht="31.5" x14ac:dyDescent="0.2">
      <c r="A3724" s="157" t="s">
        <v>8292</v>
      </c>
      <c r="B3724" s="180" t="s">
        <v>4652</v>
      </c>
      <c r="C3724" s="180">
        <v>23800</v>
      </c>
      <c r="D3724" s="180"/>
      <c r="E3724" s="180" t="s">
        <v>8812</v>
      </c>
      <c r="F3724" s="180"/>
      <c r="G3724" s="180"/>
      <c r="H3724" s="180"/>
      <c r="I3724" s="311" t="s">
        <v>270</v>
      </c>
      <c r="J3724" s="117"/>
    </row>
    <row r="3725" spans="1:10" ht="31.5" x14ac:dyDescent="0.2">
      <c r="A3725" s="157" t="s">
        <v>8293</v>
      </c>
      <c r="B3725" s="180" t="s">
        <v>4652</v>
      </c>
      <c r="C3725" s="180">
        <v>23800</v>
      </c>
      <c r="D3725" s="180"/>
      <c r="E3725" s="180" t="s">
        <v>8812</v>
      </c>
      <c r="F3725" s="180"/>
      <c r="G3725" s="180"/>
      <c r="H3725" s="180"/>
      <c r="I3725" s="311" t="s">
        <v>270</v>
      </c>
      <c r="J3725" s="117"/>
    </row>
    <row r="3726" spans="1:10" ht="31.5" x14ac:dyDescent="0.2">
      <c r="A3726" s="157" t="s">
        <v>8294</v>
      </c>
      <c r="B3726" s="180" t="s">
        <v>4652</v>
      </c>
      <c r="C3726" s="180">
        <v>23800</v>
      </c>
      <c r="D3726" s="180"/>
      <c r="E3726" s="180" t="s">
        <v>8812</v>
      </c>
      <c r="F3726" s="180"/>
      <c r="G3726" s="180"/>
      <c r="H3726" s="180"/>
      <c r="I3726" s="311" t="s">
        <v>270</v>
      </c>
      <c r="J3726" s="117"/>
    </row>
    <row r="3727" spans="1:10" ht="31.5" x14ac:dyDescent="0.2">
      <c r="A3727" s="157" t="s">
        <v>8295</v>
      </c>
      <c r="B3727" s="180" t="s">
        <v>4652</v>
      </c>
      <c r="C3727" s="180">
        <v>23800</v>
      </c>
      <c r="D3727" s="180"/>
      <c r="E3727" s="180" t="s">
        <v>8812</v>
      </c>
      <c r="F3727" s="180"/>
      <c r="G3727" s="180"/>
      <c r="H3727" s="180"/>
      <c r="I3727" s="311" t="s">
        <v>270</v>
      </c>
      <c r="J3727" s="117"/>
    </row>
    <row r="3728" spans="1:10" ht="31.5" x14ac:dyDescent="0.2">
      <c r="A3728" s="157" t="s">
        <v>8296</v>
      </c>
      <c r="B3728" s="180" t="s">
        <v>4652</v>
      </c>
      <c r="C3728" s="180">
        <v>23800</v>
      </c>
      <c r="D3728" s="180"/>
      <c r="E3728" s="180" t="s">
        <v>8812</v>
      </c>
      <c r="F3728" s="180"/>
      <c r="G3728" s="180"/>
      <c r="H3728" s="180"/>
      <c r="I3728" s="311" t="s">
        <v>270</v>
      </c>
      <c r="J3728" s="117"/>
    </row>
    <row r="3729" spans="1:10" ht="31.5" x14ac:dyDescent="0.2">
      <c r="A3729" s="157" t="s">
        <v>8297</v>
      </c>
      <c r="B3729" s="180" t="s">
        <v>4652</v>
      </c>
      <c r="C3729" s="180">
        <v>23800</v>
      </c>
      <c r="D3729" s="180"/>
      <c r="E3729" s="180" t="s">
        <v>8812</v>
      </c>
      <c r="F3729" s="180"/>
      <c r="G3729" s="180"/>
      <c r="H3729" s="180"/>
      <c r="I3729" s="311" t="s">
        <v>270</v>
      </c>
      <c r="J3729" s="117"/>
    </row>
    <row r="3730" spans="1:10" ht="31.5" x14ac:dyDescent="0.2">
      <c r="A3730" s="157" t="s">
        <v>8298</v>
      </c>
      <c r="B3730" s="180" t="s">
        <v>4652</v>
      </c>
      <c r="C3730" s="180">
        <v>23800</v>
      </c>
      <c r="D3730" s="180"/>
      <c r="E3730" s="180" t="s">
        <v>8812</v>
      </c>
      <c r="F3730" s="180"/>
      <c r="G3730" s="180"/>
      <c r="H3730" s="180"/>
      <c r="I3730" s="311" t="s">
        <v>270</v>
      </c>
      <c r="J3730" s="117"/>
    </row>
    <row r="3731" spans="1:10" ht="31.5" x14ac:dyDescent="0.2">
      <c r="A3731" s="157" t="s">
        <v>8299</v>
      </c>
      <c r="B3731" s="180" t="s">
        <v>4652</v>
      </c>
      <c r="C3731" s="180">
        <v>23800</v>
      </c>
      <c r="D3731" s="180"/>
      <c r="E3731" s="180" t="s">
        <v>8812</v>
      </c>
      <c r="F3731" s="180"/>
      <c r="G3731" s="180"/>
      <c r="H3731" s="180"/>
      <c r="I3731" s="311" t="s">
        <v>270</v>
      </c>
      <c r="J3731" s="117"/>
    </row>
    <row r="3732" spans="1:10" ht="31.5" x14ac:dyDescent="0.2">
      <c r="A3732" s="157" t="s">
        <v>8300</v>
      </c>
      <c r="B3732" s="180" t="s">
        <v>4652</v>
      </c>
      <c r="C3732" s="180">
        <v>23800</v>
      </c>
      <c r="D3732" s="180"/>
      <c r="E3732" s="180" t="s">
        <v>8812</v>
      </c>
      <c r="F3732" s="180"/>
      <c r="G3732" s="180"/>
      <c r="H3732" s="180"/>
      <c r="I3732" s="311" t="s">
        <v>270</v>
      </c>
      <c r="J3732" s="117"/>
    </row>
    <row r="3733" spans="1:10" ht="31.5" x14ac:dyDescent="0.2">
      <c r="A3733" s="157" t="s">
        <v>8301</v>
      </c>
      <c r="B3733" s="180" t="s">
        <v>4652</v>
      </c>
      <c r="C3733" s="180">
        <v>23800</v>
      </c>
      <c r="D3733" s="180"/>
      <c r="E3733" s="180" t="s">
        <v>8812</v>
      </c>
      <c r="F3733" s="180"/>
      <c r="G3733" s="180"/>
      <c r="H3733" s="180"/>
      <c r="I3733" s="311" t="s">
        <v>270</v>
      </c>
      <c r="J3733" s="117"/>
    </row>
    <row r="3734" spans="1:10" ht="31.5" x14ac:dyDescent="0.2">
      <c r="A3734" s="157" t="s">
        <v>8302</v>
      </c>
      <c r="B3734" s="180" t="s">
        <v>4652</v>
      </c>
      <c r="C3734" s="180">
        <v>23800</v>
      </c>
      <c r="D3734" s="180"/>
      <c r="E3734" s="180" t="s">
        <v>8812</v>
      </c>
      <c r="F3734" s="180"/>
      <c r="G3734" s="180"/>
      <c r="H3734" s="180"/>
      <c r="I3734" s="311" t="s">
        <v>270</v>
      </c>
      <c r="J3734" s="117"/>
    </row>
    <row r="3735" spans="1:10" ht="31.5" x14ac:dyDescent="0.2">
      <c r="A3735" s="157" t="s">
        <v>8303</v>
      </c>
      <c r="B3735" s="180" t="s">
        <v>4652</v>
      </c>
      <c r="C3735" s="180">
        <v>23800</v>
      </c>
      <c r="D3735" s="180"/>
      <c r="E3735" s="180" t="s">
        <v>8812</v>
      </c>
      <c r="F3735" s="180"/>
      <c r="G3735" s="180"/>
      <c r="H3735" s="180"/>
      <c r="I3735" s="311" t="s">
        <v>270</v>
      </c>
      <c r="J3735" s="117"/>
    </row>
    <row r="3736" spans="1:10" ht="31.5" x14ac:dyDescent="0.2">
      <c r="A3736" s="157" t="s">
        <v>8304</v>
      </c>
      <c r="B3736" s="180" t="s">
        <v>4652</v>
      </c>
      <c r="C3736" s="180">
        <v>23800</v>
      </c>
      <c r="D3736" s="180"/>
      <c r="E3736" s="180" t="s">
        <v>8812</v>
      </c>
      <c r="F3736" s="180"/>
      <c r="G3736" s="180"/>
      <c r="H3736" s="180"/>
      <c r="I3736" s="311" t="s">
        <v>270</v>
      </c>
      <c r="J3736" s="117"/>
    </row>
    <row r="3737" spans="1:10" ht="31.5" x14ac:dyDescent="0.2">
      <c r="A3737" s="157" t="s">
        <v>8305</v>
      </c>
      <c r="B3737" s="180" t="s">
        <v>4652</v>
      </c>
      <c r="C3737" s="180">
        <v>23800</v>
      </c>
      <c r="D3737" s="180"/>
      <c r="E3737" s="180" t="s">
        <v>8812</v>
      </c>
      <c r="F3737" s="180"/>
      <c r="G3737" s="180"/>
      <c r="H3737" s="180"/>
      <c r="I3737" s="311" t="s">
        <v>270</v>
      </c>
      <c r="J3737" s="117"/>
    </row>
    <row r="3738" spans="1:10" ht="31.5" x14ac:dyDescent="0.2">
      <c r="A3738" s="157" t="s">
        <v>8306</v>
      </c>
      <c r="B3738" s="180" t="s">
        <v>4652</v>
      </c>
      <c r="C3738" s="180">
        <v>23800</v>
      </c>
      <c r="D3738" s="180"/>
      <c r="E3738" s="180" t="s">
        <v>8812</v>
      </c>
      <c r="F3738" s="180"/>
      <c r="G3738" s="180"/>
      <c r="H3738" s="180"/>
      <c r="I3738" s="311" t="s">
        <v>270</v>
      </c>
      <c r="J3738" s="117"/>
    </row>
    <row r="3739" spans="1:10" ht="31.5" x14ac:dyDescent="0.2">
      <c r="A3739" s="157" t="s">
        <v>8307</v>
      </c>
      <c r="B3739" s="180" t="s">
        <v>4652</v>
      </c>
      <c r="C3739" s="180">
        <v>23800</v>
      </c>
      <c r="D3739" s="180"/>
      <c r="E3739" s="180" t="s">
        <v>8812</v>
      </c>
      <c r="F3739" s="180"/>
      <c r="G3739" s="180"/>
      <c r="H3739" s="180"/>
      <c r="I3739" s="311" t="s">
        <v>270</v>
      </c>
      <c r="J3739" s="117"/>
    </row>
    <row r="3740" spans="1:10" ht="31.5" x14ac:dyDescent="0.2">
      <c r="A3740" s="157" t="s">
        <v>8308</v>
      </c>
      <c r="B3740" s="180" t="s">
        <v>4652</v>
      </c>
      <c r="C3740" s="180">
        <v>23800</v>
      </c>
      <c r="D3740" s="180"/>
      <c r="E3740" s="180" t="s">
        <v>8812</v>
      </c>
      <c r="F3740" s="180"/>
      <c r="G3740" s="180"/>
      <c r="H3740" s="180"/>
      <c r="I3740" s="311" t="s">
        <v>270</v>
      </c>
      <c r="J3740" s="117"/>
    </row>
    <row r="3741" spans="1:10" ht="31.5" x14ac:dyDescent="0.2">
      <c r="A3741" s="157" t="s">
        <v>8309</v>
      </c>
      <c r="B3741" s="180" t="s">
        <v>4652</v>
      </c>
      <c r="C3741" s="180">
        <v>23800</v>
      </c>
      <c r="D3741" s="180"/>
      <c r="E3741" s="180" t="s">
        <v>8812</v>
      </c>
      <c r="F3741" s="180"/>
      <c r="G3741" s="180"/>
      <c r="H3741" s="180"/>
      <c r="I3741" s="311" t="s">
        <v>270</v>
      </c>
      <c r="J3741" s="117"/>
    </row>
    <row r="3742" spans="1:10" ht="31.5" x14ac:dyDescent="0.2">
      <c r="A3742" s="157" t="s">
        <v>8310</v>
      </c>
      <c r="B3742" s="180" t="s">
        <v>4652</v>
      </c>
      <c r="C3742" s="180">
        <v>23800</v>
      </c>
      <c r="D3742" s="180"/>
      <c r="E3742" s="180" t="s">
        <v>8812</v>
      </c>
      <c r="F3742" s="180"/>
      <c r="G3742" s="180"/>
      <c r="H3742" s="180"/>
      <c r="I3742" s="311" t="s">
        <v>270</v>
      </c>
      <c r="J3742" s="117"/>
    </row>
    <row r="3743" spans="1:10" ht="31.5" x14ac:dyDescent="0.2">
      <c r="A3743" s="157" t="s">
        <v>8311</v>
      </c>
      <c r="B3743" s="180" t="s">
        <v>4652</v>
      </c>
      <c r="C3743" s="180">
        <v>23800</v>
      </c>
      <c r="D3743" s="180"/>
      <c r="E3743" s="180" t="s">
        <v>8812</v>
      </c>
      <c r="F3743" s="180"/>
      <c r="G3743" s="180"/>
      <c r="H3743" s="180"/>
      <c r="I3743" s="311" t="s">
        <v>270</v>
      </c>
      <c r="J3743" s="117"/>
    </row>
    <row r="3744" spans="1:10" ht="31.5" x14ac:dyDescent="0.2">
      <c r="A3744" s="157" t="s">
        <v>8312</v>
      </c>
      <c r="B3744" s="180" t="s">
        <v>4652</v>
      </c>
      <c r="C3744" s="180">
        <v>23800</v>
      </c>
      <c r="D3744" s="180"/>
      <c r="E3744" s="180" t="s">
        <v>8812</v>
      </c>
      <c r="F3744" s="180"/>
      <c r="G3744" s="180"/>
      <c r="H3744" s="180"/>
      <c r="I3744" s="311" t="s">
        <v>270</v>
      </c>
      <c r="J3744" s="117"/>
    </row>
    <row r="3745" spans="1:10" ht="31.5" x14ac:dyDescent="0.2">
      <c r="A3745" s="157" t="s">
        <v>8313</v>
      </c>
      <c r="B3745" s="180" t="s">
        <v>4652</v>
      </c>
      <c r="C3745" s="180">
        <v>23800</v>
      </c>
      <c r="D3745" s="180"/>
      <c r="E3745" s="180" t="s">
        <v>8812</v>
      </c>
      <c r="F3745" s="180"/>
      <c r="G3745" s="180"/>
      <c r="H3745" s="180"/>
      <c r="I3745" s="311" t="s">
        <v>270</v>
      </c>
      <c r="J3745" s="117"/>
    </row>
    <row r="3746" spans="1:10" ht="31.5" x14ac:dyDescent="0.2">
      <c r="A3746" s="157" t="s">
        <v>8314</v>
      </c>
      <c r="B3746" s="180" t="s">
        <v>4652</v>
      </c>
      <c r="C3746" s="180">
        <v>23800</v>
      </c>
      <c r="D3746" s="180"/>
      <c r="E3746" s="180" t="s">
        <v>8812</v>
      </c>
      <c r="F3746" s="180"/>
      <c r="G3746" s="180"/>
      <c r="H3746" s="180"/>
      <c r="I3746" s="311" t="s">
        <v>270</v>
      </c>
      <c r="J3746" s="117"/>
    </row>
    <row r="3747" spans="1:10" ht="31.5" x14ac:dyDescent="0.2">
      <c r="A3747" s="157" t="s">
        <v>8315</v>
      </c>
      <c r="B3747" s="180" t="s">
        <v>4652</v>
      </c>
      <c r="C3747" s="180">
        <v>23800</v>
      </c>
      <c r="D3747" s="180"/>
      <c r="E3747" s="180" t="s">
        <v>8812</v>
      </c>
      <c r="F3747" s="180"/>
      <c r="G3747" s="180"/>
      <c r="H3747" s="180"/>
      <c r="I3747" s="311" t="s">
        <v>270</v>
      </c>
      <c r="J3747" s="117"/>
    </row>
    <row r="3748" spans="1:10" ht="31.5" x14ac:dyDescent="0.2">
      <c r="A3748" s="157" t="s">
        <v>8316</v>
      </c>
      <c r="B3748" s="180" t="s">
        <v>4652</v>
      </c>
      <c r="C3748" s="180">
        <v>23800</v>
      </c>
      <c r="D3748" s="180"/>
      <c r="E3748" s="180" t="s">
        <v>8812</v>
      </c>
      <c r="F3748" s="180"/>
      <c r="G3748" s="180"/>
      <c r="H3748" s="180"/>
      <c r="I3748" s="311" t="s">
        <v>270</v>
      </c>
      <c r="J3748" s="117"/>
    </row>
    <row r="3749" spans="1:10" ht="31.5" x14ac:dyDescent="0.2">
      <c r="A3749" s="157" t="s">
        <v>8317</v>
      </c>
      <c r="B3749" s="180" t="s">
        <v>4652</v>
      </c>
      <c r="C3749" s="180">
        <v>23800</v>
      </c>
      <c r="D3749" s="180"/>
      <c r="E3749" s="180" t="s">
        <v>8812</v>
      </c>
      <c r="F3749" s="180"/>
      <c r="G3749" s="180"/>
      <c r="H3749" s="180"/>
      <c r="I3749" s="311" t="s">
        <v>270</v>
      </c>
      <c r="J3749" s="117"/>
    </row>
    <row r="3750" spans="1:10" ht="31.5" x14ac:dyDescent="0.2">
      <c r="A3750" s="157" t="s">
        <v>8318</v>
      </c>
      <c r="B3750" s="180" t="s">
        <v>4652</v>
      </c>
      <c r="C3750" s="180">
        <v>23800</v>
      </c>
      <c r="D3750" s="180"/>
      <c r="E3750" s="180" t="s">
        <v>8812</v>
      </c>
      <c r="F3750" s="180"/>
      <c r="G3750" s="180"/>
      <c r="H3750" s="180"/>
      <c r="I3750" s="311" t="s">
        <v>270</v>
      </c>
      <c r="J3750" s="117"/>
    </row>
    <row r="3751" spans="1:10" ht="31.5" x14ac:dyDescent="0.2">
      <c r="A3751" s="157" t="s">
        <v>8319</v>
      </c>
      <c r="B3751" s="180" t="s">
        <v>4652</v>
      </c>
      <c r="C3751" s="180">
        <v>23800</v>
      </c>
      <c r="D3751" s="180"/>
      <c r="E3751" s="180" t="s">
        <v>8812</v>
      </c>
      <c r="F3751" s="180"/>
      <c r="G3751" s="180"/>
      <c r="H3751" s="180"/>
      <c r="I3751" s="311" t="s">
        <v>270</v>
      </c>
      <c r="J3751" s="117"/>
    </row>
    <row r="3752" spans="1:10" ht="31.5" x14ac:dyDescent="0.2">
      <c r="A3752" s="157" t="s">
        <v>8320</v>
      </c>
      <c r="B3752" s="180" t="s">
        <v>4652</v>
      </c>
      <c r="C3752" s="180">
        <v>23800</v>
      </c>
      <c r="D3752" s="180"/>
      <c r="E3752" s="180" t="s">
        <v>8812</v>
      </c>
      <c r="F3752" s="180"/>
      <c r="G3752" s="180"/>
      <c r="H3752" s="180"/>
      <c r="I3752" s="311" t="s">
        <v>270</v>
      </c>
      <c r="J3752" s="117"/>
    </row>
    <row r="3753" spans="1:10" ht="31.5" x14ac:dyDescent="0.2">
      <c r="A3753" s="157" t="s">
        <v>8321</v>
      </c>
      <c r="B3753" s="180" t="s">
        <v>4652</v>
      </c>
      <c r="C3753" s="180">
        <v>23800</v>
      </c>
      <c r="D3753" s="180"/>
      <c r="E3753" s="180" t="s">
        <v>8812</v>
      </c>
      <c r="F3753" s="180"/>
      <c r="G3753" s="180"/>
      <c r="H3753" s="180"/>
      <c r="I3753" s="311" t="s">
        <v>270</v>
      </c>
      <c r="J3753" s="117"/>
    </row>
    <row r="3754" spans="1:10" ht="31.5" x14ac:dyDescent="0.2">
      <c r="A3754" s="157" t="s">
        <v>8322</v>
      </c>
      <c r="B3754" s="180" t="s">
        <v>4652</v>
      </c>
      <c r="C3754" s="180">
        <v>23800</v>
      </c>
      <c r="D3754" s="180"/>
      <c r="E3754" s="180" t="s">
        <v>8812</v>
      </c>
      <c r="F3754" s="180"/>
      <c r="G3754" s="180"/>
      <c r="H3754" s="180"/>
      <c r="I3754" s="311" t="s">
        <v>270</v>
      </c>
      <c r="J3754" s="117"/>
    </row>
    <row r="3755" spans="1:10" ht="31.5" x14ac:dyDescent="0.2">
      <c r="A3755" s="157" t="s">
        <v>8323</v>
      </c>
      <c r="B3755" s="180" t="s">
        <v>4652</v>
      </c>
      <c r="C3755" s="180">
        <v>23800</v>
      </c>
      <c r="D3755" s="180"/>
      <c r="E3755" s="180" t="s">
        <v>8812</v>
      </c>
      <c r="F3755" s="180"/>
      <c r="G3755" s="180"/>
      <c r="H3755" s="180"/>
      <c r="I3755" s="311" t="s">
        <v>270</v>
      </c>
      <c r="J3755" s="117"/>
    </row>
    <row r="3756" spans="1:10" ht="31.5" x14ac:dyDescent="0.2">
      <c r="A3756" s="157" t="s">
        <v>8324</v>
      </c>
      <c r="B3756" s="180" t="s">
        <v>4652</v>
      </c>
      <c r="C3756" s="180">
        <v>23800</v>
      </c>
      <c r="D3756" s="180"/>
      <c r="E3756" s="180" t="s">
        <v>8812</v>
      </c>
      <c r="F3756" s="180"/>
      <c r="G3756" s="180"/>
      <c r="H3756" s="180"/>
      <c r="I3756" s="311" t="s">
        <v>270</v>
      </c>
      <c r="J3756" s="117"/>
    </row>
    <row r="3757" spans="1:10" ht="31.5" x14ac:dyDescent="0.2">
      <c r="A3757" s="157" t="s">
        <v>8325</v>
      </c>
      <c r="B3757" s="180" t="s">
        <v>4652</v>
      </c>
      <c r="C3757" s="180">
        <v>23800</v>
      </c>
      <c r="D3757" s="180"/>
      <c r="E3757" s="180" t="s">
        <v>8812</v>
      </c>
      <c r="F3757" s="180"/>
      <c r="G3757" s="180"/>
      <c r="H3757" s="180"/>
      <c r="I3757" s="311" t="s">
        <v>270</v>
      </c>
      <c r="J3757" s="117"/>
    </row>
    <row r="3758" spans="1:10" ht="31.5" x14ac:dyDescent="0.2">
      <c r="A3758" s="157" t="s">
        <v>8326</v>
      </c>
      <c r="B3758" s="180" t="s">
        <v>4652</v>
      </c>
      <c r="C3758" s="180">
        <v>23800</v>
      </c>
      <c r="D3758" s="180"/>
      <c r="E3758" s="180" t="s">
        <v>8812</v>
      </c>
      <c r="F3758" s="180"/>
      <c r="G3758" s="180"/>
      <c r="H3758" s="180"/>
      <c r="I3758" s="311" t="s">
        <v>270</v>
      </c>
      <c r="J3758" s="117"/>
    </row>
    <row r="3759" spans="1:10" ht="31.5" x14ac:dyDescent="0.2">
      <c r="A3759" s="157" t="s">
        <v>8327</v>
      </c>
      <c r="B3759" s="180" t="s">
        <v>4652</v>
      </c>
      <c r="C3759" s="180">
        <v>23800</v>
      </c>
      <c r="D3759" s="180"/>
      <c r="E3759" s="180" t="s">
        <v>8812</v>
      </c>
      <c r="F3759" s="180"/>
      <c r="G3759" s="180"/>
      <c r="H3759" s="180"/>
      <c r="I3759" s="311" t="s">
        <v>270</v>
      </c>
      <c r="J3759" s="117"/>
    </row>
    <row r="3760" spans="1:10" ht="31.5" x14ac:dyDescent="0.2">
      <c r="A3760" s="157" t="s">
        <v>8328</v>
      </c>
      <c r="B3760" s="180" t="s">
        <v>4652</v>
      </c>
      <c r="C3760" s="180">
        <v>23800</v>
      </c>
      <c r="D3760" s="180"/>
      <c r="E3760" s="180" t="s">
        <v>8812</v>
      </c>
      <c r="F3760" s="180"/>
      <c r="G3760" s="180"/>
      <c r="H3760" s="180"/>
      <c r="I3760" s="311" t="s">
        <v>270</v>
      </c>
      <c r="J3760" s="117"/>
    </row>
    <row r="3761" spans="1:10" ht="31.5" x14ac:dyDescent="0.2">
      <c r="A3761" s="157" t="s">
        <v>8329</v>
      </c>
      <c r="B3761" s="180" t="s">
        <v>4652</v>
      </c>
      <c r="C3761" s="180">
        <v>23800</v>
      </c>
      <c r="D3761" s="180"/>
      <c r="E3761" s="180" t="s">
        <v>8812</v>
      </c>
      <c r="F3761" s="180"/>
      <c r="G3761" s="180"/>
      <c r="H3761" s="180"/>
      <c r="I3761" s="311" t="s">
        <v>270</v>
      </c>
      <c r="J3761" s="117"/>
    </row>
    <row r="3762" spans="1:10" ht="31.5" x14ac:dyDescent="0.2">
      <c r="A3762" s="157" t="s">
        <v>8330</v>
      </c>
      <c r="B3762" s="180" t="s">
        <v>4652</v>
      </c>
      <c r="C3762" s="180">
        <v>23800</v>
      </c>
      <c r="D3762" s="180"/>
      <c r="E3762" s="180" t="s">
        <v>8812</v>
      </c>
      <c r="F3762" s="180"/>
      <c r="G3762" s="180"/>
      <c r="H3762" s="180"/>
      <c r="I3762" s="311" t="s">
        <v>270</v>
      </c>
      <c r="J3762" s="117"/>
    </row>
    <row r="3763" spans="1:10" ht="31.5" x14ac:dyDescent="0.2">
      <c r="A3763" s="157" t="s">
        <v>8331</v>
      </c>
      <c r="B3763" s="180" t="s">
        <v>4652</v>
      </c>
      <c r="C3763" s="180">
        <v>23800</v>
      </c>
      <c r="D3763" s="180"/>
      <c r="E3763" s="180" t="s">
        <v>8812</v>
      </c>
      <c r="F3763" s="180"/>
      <c r="G3763" s="180"/>
      <c r="H3763" s="180"/>
      <c r="I3763" s="311" t="s">
        <v>270</v>
      </c>
      <c r="J3763" s="117"/>
    </row>
    <row r="3764" spans="1:10" ht="31.5" x14ac:dyDescent="0.2">
      <c r="A3764" s="157" t="s">
        <v>8332</v>
      </c>
      <c r="B3764" s="180" t="s">
        <v>4652</v>
      </c>
      <c r="C3764" s="180">
        <v>23800</v>
      </c>
      <c r="D3764" s="180"/>
      <c r="E3764" s="180" t="s">
        <v>8812</v>
      </c>
      <c r="F3764" s="180"/>
      <c r="G3764" s="180"/>
      <c r="H3764" s="180"/>
      <c r="I3764" s="311" t="s">
        <v>270</v>
      </c>
      <c r="J3764" s="117"/>
    </row>
    <row r="3765" spans="1:10" ht="31.5" x14ac:dyDescent="0.2">
      <c r="A3765" s="157" t="s">
        <v>8333</v>
      </c>
      <c r="B3765" s="180" t="s">
        <v>4652</v>
      </c>
      <c r="C3765" s="180">
        <v>23800</v>
      </c>
      <c r="D3765" s="180"/>
      <c r="E3765" s="180" t="s">
        <v>8812</v>
      </c>
      <c r="F3765" s="180"/>
      <c r="G3765" s="180"/>
      <c r="H3765" s="180"/>
      <c r="I3765" s="311" t="s">
        <v>270</v>
      </c>
      <c r="J3765" s="117"/>
    </row>
    <row r="3766" spans="1:10" ht="31.5" x14ac:dyDescent="0.2">
      <c r="A3766" s="157" t="s">
        <v>8334</v>
      </c>
      <c r="B3766" s="180" t="s">
        <v>4652</v>
      </c>
      <c r="C3766" s="180">
        <v>23800</v>
      </c>
      <c r="D3766" s="180"/>
      <c r="E3766" s="180" t="s">
        <v>8812</v>
      </c>
      <c r="F3766" s="180"/>
      <c r="G3766" s="180"/>
      <c r="H3766" s="180"/>
      <c r="I3766" s="311" t="s">
        <v>270</v>
      </c>
      <c r="J3766" s="117"/>
    </row>
    <row r="3767" spans="1:10" ht="31.5" x14ac:dyDescent="0.2">
      <c r="A3767" s="157" t="s">
        <v>8335</v>
      </c>
      <c r="B3767" s="180" t="s">
        <v>4652</v>
      </c>
      <c r="C3767" s="180">
        <v>23800</v>
      </c>
      <c r="D3767" s="180"/>
      <c r="E3767" s="180" t="s">
        <v>8812</v>
      </c>
      <c r="F3767" s="180"/>
      <c r="G3767" s="180"/>
      <c r="H3767" s="180"/>
      <c r="I3767" s="311" t="s">
        <v>270</v>
      </c>
      <c r="J3767" s="117"/>
    </row>
    <row r="3768" spans="1:10" ht="31.5" x14ac:dyDescent="0.2">
      <c r="A3768" s="157" t="s">
        <v>8336</v>
      </c>
      <c r="B3768" s="180" t="s">
        <v>4652</v>
      </c>
      <c r="C3768" s="180">
        <v>23800</v>
      </c>
      <c r="D3768" s="180"/>
      <c r="E3768" s="180" t="s">
        <v>8812</v>
      </c>
      <c r="F3768" s="180"/>
      <c r="G3768" s="180"/>
      <c r="H3768" s="180"/>
      <c r="I3768" s="311" t="s">
        <v>270</v>
      </c>
      <c r="J3768" s="117"/>
    </row>
    <row r="3769" spans="1:10" ht="31.5" x14ac:dyDescent="0.2">
      <c r="A3769" s="157" t="s">
        <v>8337</v>
      </c>
      <c r="B3769" s="180" t="s">
        <v>4652</v>
      </c>
      <c r="C3769" s="180">
        <v>23800</v>
      </c>
      <c r="D3769" s="180"/>
      <c r="E3769" s="180" t="s">
        <v>8812</v>
      </c>
      <c r="F3769" s="180"/>
      <c r="G3769" s="180"/>
      <c r="H3769" s="180"/>
      <c r="I3769" s="311" t="s">
        <v>270</v>
      </c>
      <c r="J3769" s="117"/>
    </row>
    <row r="3770" spans="1:10" ht="31.5" x14ac:dyDescent="0.2">
      <c r="A3770" s="157" t="s">
        <v>8338</v>
      </c>
      <c r="B3770" s="180" t="s">
        <v>4652</v>
      </c>
      <c r="C3770" s="180">
        <v>23800</v>
      </c>
      <c r="D3770" s="180"/>
      <c r="E3770" s="180" t="s">
        <v>8812</v>
      </c>
      <c r="F3770" s="180"/>
      <c r="G3770" s="180"/>
      <c r="H3770" s="180"/>
      <c r="I3770" s="311" t="s">
        <v>270</v>
      </c>
      <c r="J3770" s="117"/>
    </row>
    <row r="3771" spans="1:10" ht="31.5" x14ac:dyDescent="0.2">
      <c r="A3771" s="157" t="s">
        <v>8339</v>
      </c>
      <c r="B3771" s="180" t="s">
        <v>4652</v>
      </c>
      <c r="C3771" s="180">
        <v>23800</v>
      </c>
      <c r="D3771" s="180"/>
      <c r="E3771" s="180" t="s">
        <v>8812</v>
      </c>
      <c r="F3771" s="180"/>
      <c r="G3771" s="180"/>
      <c r="H3771" s="180"/>
      <c r="I3771" s="311" t="s">
        <v>270</v>
      </c>
      <c r="J3771" s="117"/>
    </row>
    <row r="3772" spans="1:10" ht="31.5" x14ac:dyDescent="0.2">
      <c r="A3772" s="157" t="s">
        <v>8340</v>
      </c>
      <c r="B3772" s="180" t="s">
        <v>4652</v>
      </c>
      <c r="C3772" s="180">
        <v>23800</v>
      </c>
      <c r="D3772" s="180"/>
      <c r="E3772" s="180" t="s">
        <v>8812</v>
      </c>
      <c r="F3772" s="180"/>
      <c r="G3772" s="180"/>
      <c r="H3772" s="180"/>
      <c r="I3772" s="311" t="s">
        <v>270</v>
      </c>
      <c r="J3772" s="117"/>
    </row>
    <row r="3773" spans="1:10" ht="31.5" x14ac:dyDescent="0.2">
      <c r="A3773" s="157" t="s">
        <v>8341</v>
      </c>
      <c r="B3773" s="180" t="s">
        <v>4652</v>
      </c>
      <c r="C3773" s="180">
        <v>23800</v>
      </c>
      <c r="D3773" s="180"/>
      <c r="E3773" s="180" t="s">
        <v>8812</v>
      </c>
      <c r="F3773" s="180"/>
      <c r="G3773" s="180"/>
      <c r="H3773" s="180"/>
      <c r="I3773" s="311" t="s">
        <v>270</v>
      </c>
      <c r="J3773" s="117"/>
    </row>
    <row r="3774" spans="1:10" ht="31.5" x14ac:dyDescent="0.2">
      <c r="A3774" s="157" t="s">
        <v>8342</v>
      </c>
      <c r="B3774" s="180" t="s">
        <v>4652</v>
      </c>
      <c r="C3774" s="180">
        <v>23800</v>
      </c>
      <c r="D3774" s="180"/>
      <c r="E3774" s="180" t="s">
        <v>8812</v>
      </c>
      <c r="F3774" s="180"/>
      <c r="G3774" s="180"/>
      <c r="H3774" s="180"/>
      <c r="I3774" s="311" t="s">
        <v>270</v>
      </c>
      <c r="J3774" s="117"/>
    </row>
    <row r="3775" spans="1:10" ht="31.5" x14ac:dyDescent="0.2">
      <c r="A3775" s="157" t="s">
        <v>8343</v>
      </c>
      <c r="B3775" s="180" t="s">
        <v>4652</v>
      </c>
      <c r="C3775" s="180">
        <v>23800</v>
      </c>
      <c r="D3775" s="180"/>
      <c r="E3775" s="180" t="s">
        <v>8812</v>
      </c>
      <c r="F3775" s="180"/>
      <c r="G3775" s="180"/>
      <c r="H3775" s="180"/>
      <c r="I3775" s="311" t="s">
        <v>270</v>
      </c>
      <c r="J3775" s="117"/>
    </row>
    <row r="3776" spans="1:10" ht="31.5" x14ac:dyDescent="0.2">
      <c r="A3776" s="157" t="s">
        <v>8344</v>
      </c>
      <c r="B3776" s="180" t="s">
        <v>4652</v>
      </c>
      <c r="C3776" s="180">
        <v>23800</v>
      </c>
      <c r="D3776" s="180"/>
      <c r="E3776" s="180" t="s">
        <v>8812</v>
      </c>
      <c r="F3776" s="180"/>
      <c r="G3776" s="180"/>
      <c r="H3776" s="180"/>
      <c r="I3776" s="311" t="s">
        <v>270</v>
      </c>
      <c r="J3776" s="117"/>
    </row>
    <row r="3777" spans="1:10" ht="31.5" x14ac:dyDescent="0.2">
      <c r="A3777" s="157" t="s">
        <v>8345</v>
      </c>
      <c r="B3777" s="180" t="s">
        <v>4652</v>
      </c>
      <c r="C3777" s="180">
        <v>23800</v>
      </c>
      <c r="D3777" s="180"/>
      <c r="E3777" s="180" t="s">
        <v>8812</v>
      </c>
      <c r="F3777" s="180"/>
      <c r="G3777" s="180"/>
      <c r="H3777" s="180"/>
      <c r="I3777" s="311" t="s">
        <v>270</v>
      </c>
      <c r="J3777" s="117"/>
    </row>
    <row r="3778" spans="1:10" ht="31.5" x14ac:dyDescent="0.2">
      <c r="A3778" s="157" t="s">
        <v>8346</v>
      </c>
      <c r="B3778" s="180" t="s">
        <v>4652</v>
      </c>
      <c r="C3778" s="180">
        <v>23800</v>
      </c>
      <c r="D3778" s="180"/>
      <c r="E3778" s="180" t="s">
        <v>8812</v>
      </c>
      <c r="F3778" s="180"/>
      <c r="G3778" s="180"/>
      <c r="H3778" s="180"/>
      <c r="I3778" s="311" t="s">
        <v>270</v>
      </c>
      <c r="J3778" s="117"/>
    </row>
    <row r="3779" spans="1:10" ht="31.5" x14ac:dyDescent="0.2">
      <c r="A3779" s="157" t="s">
        <v>8347</v>
      </c>
      <c r="B3779" s="180" t="s">
        <v>4652</v>
      </c>
      <c r="C3779" s="180">
        <v>23800</v>
      </c>
      <c r="D3779" s="180"/>
      <c r="E3779" s="180" t="s">
        <v>8812</v>
      </c>
      <c r="F3779" s="180"/>
      <c r="G3779" s="180"/>
      <c r="H3779" s="180"/>
      <c r="I3779" s="311" t="s">
        <v>270</v>
      </c>
      <c r="J3779" s="117"/>
    </row>
    <row r="3780" spans="1:10" ht="31.5" x14ac:dyDescent="0.2">
      <c r="A3780" s="157" t="s">
        <v>8348</v>
      </c>
      <c r="B3780" s="180" t="s">
        <v>4652</v>
      </c>
      <c r="C3780" s="180">
        <v>23800</v>
      </c>
      <c r="D3780" s="180"/>
      <c r="E3780" s="180" t="s">
        <v>8812</v>
      </c>
      <c r="F3780" s="180"/>
      <c r="G3780" s="180"/>
      <c r="H3780" s="180"/>
      <c r="I3780" s="311" t="s">
        <v>270</v>
      </c>
      <c r="J3780" s="117"/>
    </row>
    <row r="3781" spans="1:10" ht="31.5" x14ac:dyDescent="0.2">
      <c r="A3781" s="157" t="s">
        <v>8349</v>
      </c>
      <c r="B3781" s="180" t="s">
        <v>4652</v>
      </c>
      <c r="C3781" s="180">
        <v>23800</v>
      </c>
      <c r="D3781" s="180"/>
      <c r="E3781" s="180" t="s">
        <v>8812</v>
      </c>
      <c r="F3781" s="180"/>
      <c r="G3781" s="180"/>
      <c r="H3781" s="180"/>
      <c r="I3781" s="311" t="s">
        <v>270</v>
      </c>
      <c r="J3781" s="117"/>
    </row>
    <row r="3782" spans="1:10" ht="31.5" x14ac:dyDescent="0.2">
      <c r="A3782" s="157" t="s">
        <v>8350</v>
      </c>
      <c r="B3782" s="180" t="s">
        <v>4652</v>
      </c>
      <c r="C3782" s="180">
        <v>23800</v>
      </c>
      <c r="D3782" s="180"/>
      <c r="E3782" s="180" t="s">
        <v>8812</v>
      </c>
      <c r="F3782" s="180"/>
      <c r="G3782" s="180"/>
      <c r="H3782" s="180"/>
      <c r="I3782" s="311" t="s">
        <v>270</v>
      </c>
      <c r="J3782" s="117"/>
    </row>
    <row r="3783" spans="1:10" ht="31.5" x14ac:dyDescent="0.2">
      <c r="A3783" s="157" t="s">
        <v>8351</v>
      </c>
      <c r="B3783" s="180" t="s">
        <v>4652</v>
      </c>
      <c r="C3783" s="180">
        <v>23800</v>
      </c>
      <c r="D3783" s="180"/>
      <c r="E3783" s="180" t="s">
        <v>8812</v>
      </c>
      <c r="F3783" s="180"/>
      <c r="G3783" s="180"/>
      <c r="H3783" s="180"/>
      <c r="I3783" s="311" t="s">
        <v>270</v>
      </c>
      <c r="J3783" s="117"/>
    </row>
    <row r="3784" spans="1:10" ht="31.5" x14ac:dyDescent="0.2">
      <c r="A3784" s="157" t="s">
        <v>8352</v>
      </c>
      <c r="B3784" s="180" t="s">
        <v>4652</v>
      </c>
      <c r="C3784" s="180">
        <v>23800</v>
      </c>
      <c r="D3784" s="180"/>
      <c r="E3784" s="180" t="s">
        <v>8812</v>
      </c>
      <c r="F3784" s="180"/>
      <c r="G3784" s="180"/>
      <c r="H3784" s="180"/>
      <c r="I3784" s="311" t="s">
        <v>270</v>
      </c>
      <c r="J3784" s="117"/>
    </row>
    <row r="3785" spans="1:10" ht="31.5" x14ac:dyDescent="0.2">
      <c r="A3785" s="157" t="s">
        <v>8353</v>
      </c>
      <c r="B3785" s="180" t="s">
        <v>4652</v>
      </c>
      <c r="C3785" s="180">
        <v>23800</v>
      </c>
      <c r="D3785" s="180"/>
      <c r="E3785" s="180" t="s">
        <v>8812</v>
      </c>
      <c r="F3785" s="180"/>
      <c r="G3785" s="180"/>
      <c r="H3785" s="180"/>
      <c r="I3785" s="311" t="s">
        <v>270</v>
      </c>
      <c r="J3785" s="117"/>
    </row>
    <row r="3786" spans="1:10" ht="31.5" x14ac:dyDescent="0.2">
      <c r="A3786" s="157" t="s">
        <v>8354</v>
      </c>
      <c r="B3786" s="180" t="s">
        <v>4652</v>
      </c>
      <c r="C3786" s="180">
        <v>23800</v>
      </c>
      <c r="D3786" s="180"/>
      <c r="E3786" s="180" t="s">
        <v>8812</v>
      </c>
      <c r="F3786" s="180"/>
      <c r="G3786" s="180"/>
      <c r="H3786" s="180"/>
      <c r="I3786" s="311" t="s">
        <v>270</v>
      </c>
      <c r="J3786" s="117"/>
    </row>
    <row r="3787" spans="1:10" ht="31.5" x14ac:dyDescent="0.2">
      <c r="A3787" s="157" t="s">
        <v>8355</v>
      </c>
      <c r="B3787" s="180" t="s">
        <v>4652</v>
      </c>
      <c r="C3787" s="180">
        <v>23800</v>
      </c>
      <c r="D3787" s="180"/>
      <c r="E3787" s="180" t="s">
        <v>8812</v>
      </c>
      <c r="F3787" s="180"/>
      <c r="G3787" s="180"/>
      <c r="H3787" s="180"/>
      <c r="I3787" s="311" t="s">
        <v>270</v>
      </c>
      <c r="J3787" s="117"/>
    </row>
    <row r="3788" spans="1:10" ht="31.5" x14ac:dyDescent="0.2">
      <c r="A3788" s="157" t="s">
        <v>8356</v>
      </c>
      <c r="B3788" s="180" t="s">
        <v>4652</v>
      </c>
      <c r="C3788" s="180">
        <v>23800</v>
      </c>
      <c r="D3788" s="180"/>
      <c r="E3788" s="180" t="s">
        <v>8812</v>
      </c>
      <c r="F3788" s="180"/>
      <c r="G3788" s="180"/>
      <c r="H3788" s="180"/>
      <c r="I3788" s="311" t="s">
        <v>270</v>
      </c>
      <c r="J3788" s="117"/>
    </row>
    <row r="3789" spans="1:10" ht="31.5" x14ac:dyDescent="0.2">
      <c r="A3789" s="157" t="s">
        <v>8357</v>
      </c>
      <c r="B3789" s="180" t="s">
        <v>4652</v>
      </c>
      <c r="C3789" s="180">
        <v>23800</v>
      </c>
      <c r="D3789" s="180"/>
      <c r="E3789" s="180" t="s">
        <v>8812</v>
      </c>
      <c r="F3789" s="180"/>
      <c r="G3789" s="180"/>
      <c r="H3789" s="180"/>
      <c r="I3789" s="311" t="s">
        <v>270</v>
      </c>
      <c r="J3789" s="117"/>
    </row>
    <row r="3790" spans="1:10" ht="31.5" x14ac:dyDescent="0.2">
      <c r="A3790" s="157" t="s">
        <v>8358</v>
      </c>
      <c r="B3790" s="180" t="s">
        <v>4652</v>
      </c>
      <c r="C3790" s="180">
        <v>23800</v>
      </c>
      <c r="D3790" s="180"/>
      <c r="E3790" s="180" t="s">
        <v>8812</v>
      </c>
      <c r="F3790" s="180"/>
      <c r="G3790" s="180"/>
      <c r="H3790" s="180"/>
      <c r="I3790" s="311" t="s">
        <v>270</v>
      </c>
      <c r="J3790" s="117"/>
    </row>
    <row r="3791" spans="1:10" ht="31.5" x14ac:dyDescent="0.2">
      <c r="A3791" s="157" t="s">
        <v>8359</v>
      </c>
      <c r="B3791" s="180" t="s">
        <v>4652</v>
      </c>
      <c r="C3791" s="180">
        <v>23800</v>
      </c>
      <c r="D3791" s="180"/>
      <c r="E3791" s="180" t="s">
        <v>8812</v>
      </c>
      <c r="F3791" s="180"/>
      <c r="G3791" s="180"/>
      <c r="H3791" s="180"/>
      <c r="I3791" s="311" t="s">
        <v>270</v>
      </c>
      <c r="J3791" s="117"/>
    </row>
    <row r="3792" spans="1:10" ht="31.5" x14ac:dyDescent="0.2">
      <c r="A3792" s="157" t="s">
        <v>8360</v>
      </c>
      <c r="B3792" s="180" t="s">
        <v>4652</v>
      </c>
      <c r="C3792" s="180">
        <v>23800</v>
      </c>
      <c r="D3792" s="180"/>
      <c r="E3792" s="180" t="s">
        <v>8812</v>
      </c>
      <c r="F3792" s="180"/>
      <c r="G3792" s="180"/>
      <c r="H3792" s="180"/>
      <c r="I3792" s="311" t="s">
        <v>270</v>
      </c>
      <c r="J3792" s="117"/>
    </row>
    <row r="3793" spans="1:10" ht="31.5" x14ac:dyDescent="0.2">
      <c r="A3793" s="157" t="s">
        <v>8361</v>
      </c>
      <c r="B3793" s="180" t="s">
        <v>4652</v>
      </c>
      <c r="C3793" s="180">
        <v>23800</v>
      </c>
      <c r="D3793" s="180"/>
      <c r="E3793" s="180" t="s">
        <v>8812</v>
      </c>
      <c r="F3793" s="180"/>
      <c r="G3793" s="180"/>
      <c r="H3793" s="180"/>
      <c r="I3793" s="311" t="s">
        <v>270</v>
      </c>
      <c r="J3793" s="117"/>
    </row>
    <row r="3794" spans="1:10" ht="31.5" x14ac:dyDescent="0.2">
      <c r="A3794" s="157" t="s">
        <v>8362</v>
      </c>
      <c r="B3794" s="180" t="s">
        <v>4652</v>
      </c>
      <c r="C3794" s="180">
        <v>23800</v>
      </c>
      <c r="D3794" s="180"/>
      <c r="E3794" s="180" t="s">
        <v>8812</v>
      </c>
      <c r="F3794" s="180"/>
      <c r="G3794" s="180"/>
      <c r="H3794" s="180"/>
      <c r="I3794" s="311" t="s">
        <v>270</v>
      </c>
      <c r="J3794" s="117"/>
    </row>
    <row r="3795" spans="1:10" ht="31.5" x14ac:dyDescent="0.2">
      <c r="A3795" s="157" t="s">
        <v>8363</v>
      </c>
      <c r="B3795" s="180" t="s">
        <v>4652</v>
      </c>
      <c r="C3795" s="180">
        <v>23800</v>
      </c>
      <c r="D3795" s="180"/>
      <c r="E3795" s="180" t="s">
        <v>8812</v>
      </c>
      <c r="F3795" s="180"/>
      <c r="G3795" s="180"/>
      <c r="H3795" s="180"/>
      <c r="I3795" s="311" t="s">
        <v>270</v>
      </c>
      <c r="J3795" s="117"/>
    </row>
    <row r="3796" spans="1:10" ht="31.5" x14ac:dyDescent="0.2">
      <c r="A3796" s="157" t="s">
        <v>8364</v>
      </c>
      <c r="B3796" s="180" t="s">
        <v>4652</v>
      </c>
      <c r="C3796" s="180">
        <v>23800</v>
      </c>
      <c r="D3796" s="180"/>
      <c r="E3796" s="180" t="s">
        <v>8812</v>
      </c>
      <c r="F3796" s="180"/>
      <c r="G3796" s="180"/>
      <c r="H3796" s="180"/>
      <c r="I3796" s="311" t="s">
        <v>270</v>
      </c>
      <c r="J3796" s="117"/>
    </row>
    <row r="3797" spans="1:10" ht="31.5" x14ac:dyDescent="0.2">
      <c r="A3797" s="157" t="s">
        <v>8365</v>
      </c>
      <c r="B3797" s="180" t="s">
        <v>4652</v>
      </c>
      <c r="C3797" s="180">
        <v>23800</v>
      </c>
      <c r="D3797" s="180"/>
      <c r="E3797" s="180" t="s">
        <v>8812</v>
      </c>
      <c r="F3797" s="180"/>
      <c r="G3797" s="180"/>
      <c r="H3797" s="180"/>
      <c r="I3797" s="311" t="s">
        <v>270</v>
      </c>
      <c r="J3797" s="117"/>
    </row>
    <row r="3798" spans="1:10" ht="31.5" x14ac:dyDescent="0.2">
      <c r="A3798" s="157" t="s">
        <v>8366</v>
      </c>
      <c r="B3798" s="180" t="s">
        <v>4652</v>
      </c>
      <c r="C3798" s="180">
        <v>23800</v>
      </c>
      <c r="D3798" s="180"/>
      <c r="E3798" s="180" t="s">
        <v>8812</v>
      </c>
      <c r="F3798" s="180"/>
      <c r="G3798" s="180"/>
      <c r="H3798" s="180"/>
      <c r="I3798" s="311" t="s">
        <v>270</v>
      </c>
      <c r="J3798" s="117"/>
    </row>
    <row r="3799" spans="1:10" ht="31.5" x14ac:dyDescent="0.2">
      <c r="A3799" s="157" t="s">
        <v>8367</v>
      </c>
      <c r="B3799" s="180" t="s">
        <v>4652</v>
      </c>
      <c r="C3799" s="180">
        <v>23800</v>
      </c>
      <c r="D3799" s="180"/>
      <c r="E3799" s="180" t="s">
        <v>8812</v>
      </c>
      <c r="F3799" s="180"/>
      <c r="G3799" s="180"/>
      <c r="H3799" s="180"/>
      <c r="I3799" s="311" t="s">
        <v>270</v>
      </c>
      <c r="J3799" s="117"/>
    </row>
    <row r="3800" spans="1:10" ht="31.5" x14ac:dyDescent="0.2">
      <c r="A3800" s="157" t="s">
        <v>8368</v>
      </c>
      <c r="B3800" s="180" t="s">
        <v>4652</v>
      </c>
      <c r="C3800" s="180">
        <v>23800</v>
      </c>
      <c r="D3800" s="180"/>
      <c r="E3800" s="180" t="s">
        <v>8812</v>
      </c>
      <c r="F3800" s="180"/>
      <c r="G3800" s="180"/>
      <c r="H3800" s="180"/>
      <c r="I3800" s="311" t="s">
        <v>270</v>
      </c>
      <c r="J3800" s="117"/>
    </row>
    <row r="3801" spans="1:10" ht="31.5" x14ac:dyDescent="0.2">
      <c r="A3801" s="157" t="s">
        <v>8369</v>
      </c>
      <c r="B3801" s="180" t="s">
        <v>4652</v>
      </c>
      <c r="C3801" s="180">
        <v>23800</v>
      </c>
      <c r="D3801" s="180"/>
      <c r="E3801" s="180" t="s">
        <v>8812</v>
      </c>
      <c r="F3801" s="180"/>
      <c r="G3801" s="180"/>
      <c r="H3801" s="180"/>
      <c r="I3801" s="311" t="s">
        <v>270</v>
      </c>
      <c r="J3801" s="117"/>
    </row>
    <row r="3802" spans="1:10" ht="31.5" x14ac:dyDescent="0.2">
      <c r="A3802" s="157" t="s">
        <v>8370</v>
      </c>
      <c r="B3802" s="180" t="s">
        <v>4652</v>
      </c>
      <c r="C3802" s="180">
        <v>23800</v>
      </c>
      <c r="D3802" s="180"/>
      <c r="E3802" s="180" t="s">
        <v>8812</v>
      </c>
      <c r="F3802" s="180"/>
      <c r="G3802" s="180"/>
      <c r="H3802" s="180"/>
      <c r="I3802" s="311" t="s">
        <v>270</v>
      </c>
      <c r="J3802" s="117"/>
    </row>
    <row r="3803" spans="1:10" ht="31.5" x14ac:dyDescent="0.2">
      <c r="A3803" s="157" t="s">
        <v>8371</v>
      </c>
      <c r="B3803" s="180" t="s">
        <v>4652</v>
      </c>
      <c r="C3803" s="180">
        <v>23800</v>
      </c>
      <c r="D3803" s="180"/>
      <c r="E3803" s="180" t="s">
        <v>8812</v>
      </c>
      <c r="F3803" s="180"/>
      <c r="G3803" s="180"/>
      <c r="H3803" s="180"/>
      <c r="I3803" s="311" t="s">
        <v>270</v>
      </c>
      <c r="J3803" s="117"/>
    </row>
    <row r="3804" spans="1:10" ht="31.5" x14ac:dyDescent="0.2">
      <c r="A3804" s="157" t="s">
        <v>8372</v>
      </c>
      <c r="B3804" s="180" t="s">
        <v>4652</v>
      </c>
      <c r="C3804" s="180">
        <v>23800</v>
      </c>
      <c r="D3804" s="180"/>
      <c r="E3804" s="180" t="s">
        <v>8812</v>
      </c>
      <c r="F3804" s="180"/>
      <c r="G3804" s="180"/>
      <c r="H3804" s="180"/>
      <c r="I3804" s="311" t="s">
        <v>270</v>
      </c>
      <c r="J3804" s="117"/>
    </row>
    <row r="3805" spans="1:10" ht="31.5" x14ac:dyDescent="0.2">
      <c r="A3805" s="157" t="s">
        <v>8373</v>
      </c>
      <c r="B3805" s="180" t="s">
        <v>4652</v>
      </c>
      <c r="C3805" s="180">
        <v>23800</v>
      </c>
      <c r="D3805" s="180"/>
      <c r="E3805" s="180" t="s">
        <v>8812</v>
      </c>
      <c r="F3805" s="180"/>
      <c r="G3805" s="180"/>
      <c r="H3805" s="180"/>
      <c r="I3805" s="311" t="s">
        <v>270</v>
      </c>
      <c r="J3805" s="117"/>
    </row>
    <row r="3806" spans="1:10" ht="31.5" x14ac:dyDescent="0.2">
      <c r="A3806" s="157" t="s">
        <v>8374</v>
      </c>
      <c r="B3806" s="180" t="s">
        <v>4652</v>
      </c>
      <c r="C3806" s="180">
        <v>23800</v>
      </c>
      <c r="D3806" s="180"/>
      <c r="E3806" s="180" t="s">
        <v>8812</v>
      </c>
      <c r="F3806" s="180"/>
      <c r="G3806" s="180"/>
      <c r="H3806" s="180"/>
      <c r="I3806" s="311" t="s">
        <v>270</v>
      </c>
      <c r="J3806" s="117"/>
    </row>
    <row r="3807" spans="1:10" ht="31.5" x14ac:dyDescent="0.2">
      <c r="A3807" s="157" t="s">
        <v>8375</v>
      </c>
      <c r="B3807" s="180" t="s">
        <v>4652</v>
      </c>
      <c r="C3807" s="180">
        <v>23800</v>
      </c>
      <c r="D3807" s="180"/>
      <c r="E3807" s="180" t="s">
        <v>8812</v>
      </c>
      <c r="F3807" s="180"/>
      <c r="G3807" s="180"/>
      <c r="H3807" s="180"/>
      <c r="I3807" s="311" t="s">
        <v>270</v>
      </c>
      <c r="J3807" s="117"/>
    </row>
    <row r="3808" spans="1:10" ht="31.5" x14ac:dyDescent="0.2">
      <c r="A3808" s="157" t="s">
        <v>8376</v>
      </c>
      <c r="B3808" s="180" t="s">
        <v>4652</v>
      </c>
      <c r="C3808" s="180">
        <v>23800</v>
      </c>
      <c r="D3808" s="180"/>
      <c r="E3808" s="180" t="s">
        <v>8812</v>
      </c>
      <c r="F3808" s="180"/>
      <c r="G3808" s="180"/>
      <c r="H3808" s="180"/>
      <c r="I3808" s="311" t="s">
        <v>270</v>
      </c>
      <c r="J3808" s="117"/>
    </row>
    <row r="3809" spans="1:10" ht="31.5" x14ac:dyDescent="0.2">
      <c r="A3809" s="157" t="s">
        <v>8377</v>
      </c>
      <c r="B3809" s="180" t="s">
        <v>4652</v>
      </c>
      <c r="C3809" s="180">
        <v>23800</v>
      </c>
      <c r="D3809" s="180"/>
      <c r="E3809" s="180" t="s">
        <v>8812</v>
      </c>
      <c r="F3809" s="180"/>
      <c r="G3809" s="180"/>
      <c r="H3809" s="180"/>
      <c r="I3809" s="311" t="s">
        <v>270</v>
      </c>
      <c r="J3809" s="117"/>
    </row>
    <row r="3810" spans="1:10" ht="31.5" x14ac:dyDescent="0.2">
      <c r="A3810" s="157" t="s">
        <v>8378</v>
      </c>
      <c r="B3810" s="180" t="s">
        <v>4652</v>
      </c>
      <c r="C3810" s="180">
        <v>23800</v>
      </c>
      <c r="D3810" s="180"/>
      <c r="E3810" s="180" t="s">
        <v>8812</v>
      </c>
      <c r="F3810" s="180"/>
      <c r="G3810" s="180"/>
      <c r="H3810" s="180"/>
      <c r="I3810" s="311" t="s">
        <v>270</v>
      </c>
      <c r="J3810" s="117"/>
    </row>
    <row r="3811" spans="1:10" ht="31.5" x14ac:dyDescent="0.2">
      <c r="A3811" s="157" t="s">
        <v>8379</v>
      </c>
      <c r="B3811" s="180" t="s">
        <v>4652</v>
      </c>
      <c r="C3811" s="180">
        <v>23800</v>
      </c>
      <c r="D3811" s="180"/>
      <c r="E3811" s="180" t="s">
        <v>8812</v>
      </c>
      <c r="F3811" s="180"/>
      <c r="G3811" s="180"/>
      <c r="H3811" s="180"/>
      <c r="I3811" s="311" t="s">
        <v>270</v>
      </c>
      <c r="J3811" s="117"/>
    </row>
    <row r="3812" spans="1:10" ht="31.5" x14ac:dyDescent="0.2">
      <c r="A3812" s="157" t="s">
        <v>8380</v>
      </c>
      <c r="B3812" s="180" t="s">
        <v>4652</v>
      </c>
      <c r="C3812" s="180">
        <v>23800</v>
      </c>
      <c r="D3812" s="180"/>
      <c r="E3812" s="180" t="s">
        <v>8812</v>
      </c>
      <c r="F3812" s="180"/>
      <c r="G3812" s="180"/>
      <c r="H3812" s="180"/>
      <c r="I3812" s="311" t="s">
        <v>270</v>
      </c>
      <c r="J3812" s="117"/>
    </row>
    <row r="3813" spans="1:10" ht="31.5" x14ac:dyDescent="0.2">
      <c r="A3813" s="157" t="s">
        <v>8381</v>
      </c>
      <c r="B3813" s="180" t="s">
        <v>4652</v>
      </c>
      <c r="C3813" s="180">
        <v>23800</v>
      </c>
      <c r="D3813" s="180"/>
      <c r="E3813" s="180" t="s">
        <v>8812</v>
      </c>
      <c r="F3813" s="180"/>
      <c r="G3813" s="180"/>
      <c r="H3813" s="180"/>
      <c r="I3813" s="311" t="s">
        <v>270</v>
      </c>
      <c r="J3813" s="117"/>
    </row>
    <row r="3814" spans="1:10" ht="31.5" x14ac:dyDescent="0.2">
      <c r="A3814" s="157" t="s">
        <v>8382</v>
      </c>
      <c r="B3814" s="180" t="s">
        <v>4652</v>
      </c>
      <c r="C3814" s="180">
        <v>23800</v>
      </c>
      <c r="D3814" s="180"/>
      <c r="E3814" s="180" t="s">
        <v>8812</v>
      </c>
      <c r="F3814" s="180"/>
      <c r="G3814" s="180"/>
      <c r="H3814" s="180"/>
      <c r="I3814" s="311" t="s">
        <v>270</v>
      </c>
      <c r="J3814" s="117"/>
    </row>
    <row r="3815" spans="1:10" ht="31.5" x14ac:dyDescent="0.2">
      <c r="A3815" s="157" t="s">
        <v>8383</v>
      </c>
      <c r="B3815" s="180" t="s">
        <v>4652</v>
      </c>
      <c r="C3815" s="180">
        <v>23800</v>
      </c>
      <c r="D3815" s="180"/>
      <c r="E3815" s="180" t="s">
        <v>8812</v>
      </c>
      <c r="F3815" s="180"/>
      <c r="G3815" s="180"/>
      <c r="H3815" s="180"/>
      <c r="I3815" s="311" t="s">
        <v>270</v>
      </c>
      <c r="J3815" s="117"/>
    </row>
    <row r="3816" spans="1:10" ht="31.5" x14ac:dyDescent="0.2">
      <c r="A3816" s="157" t="s">
        <v>8384</v>
      </c>
      <c r="B3816" s="180" t="s">
        <v>4652</v>
      </c>
      <c r="C3816" s="180">
        <v>23800</v>
      </c>
      <c r="D3816" s="180"/>
      <c r="E3816" s="180" t="s">
        <v>8812</v>
      </c>
      <c r="F3816" s="180"/>
      <c r="G3816" s="180"/>
      <c r="H3816" s="180"/>
      <c r="I3816" s="311" t="s">
        <v>270</v>
      </c>
      <c r="J3816" s="117"/>
    </row>
    <row r="3817" spans="1:10" ht="31.5" x14ac:dyDescent="0.2">
      <c r="A3817" s="157" t="s">
        <v>8385</v>
      </c>
      <c r="B3817" s="180" t="s">
        <v>4652</v>
      </c>
      <c r="C3817" s="180">
        <v>23800</v>
      </c>
      <c r="D3817" s="180"/>
      <c r="E3817" s="180" t="s">
        <v>8812</v>
      </c>
      <c r="F3817" s="180"/>
      <c r="G3817" s="180"/>
      <c r="H3817" s="180"/>
      <c r="I3817" s="311" t="s">
        <v>270</v>
      </c>
      <c r="J3817" s="117"/>
    </row>
    <row r="3818" spans="1:10" ht="31.5" x14ac:dyDescent="0.2">
      <c r="A3818" s="157" t="s">
        <v>8386</v>
      </c>
      <c r="B3818" s="180" t="s">
        <v>4652</v>
      </c>
      <c r="C3818" s="180">
        <v>23800</v>
      </c>
      <c r="D3818" s="180"/>
      <c r="E3818" s="180" t="s">
        <v>8812</v>
      </c>
      <c r="F3818" s="180"/>
      <c r="G3818" s="180"/>
      <c r="H3818" s="180"/>
      <c r="I3818" s="311" t="s">
        <v>270</v>
      </c>
      <c r="J3818" s="117"/>
    </row>
    <row r="3819" spans="1:10" ht="31.5" x14ac:dyDescent="0.2">
      <c r="A3819" s="157" t="s">
        <v>8387</v>
      </c>
      <c r="B3819" s="180" t="s">
        <v>4652</v>
      </c>
      <c r="C3819" s="180">
        <v>23800</v>
      </c>
      <c r="D3819" s="180"/>
      <c r="E3819" s="180" t="s">
        <v>8812</v>
      </c>
      <c r="F3819" s="180"/>
      <c r="G3819" s="180"/>
      <c r="H3819" s="180"/>
      <c r="I3819" s="311" t="s">
        <v>270</v>
      </c>
      <c r="J3819" s="117"/>
    </row>
    <row r="3820" spans="1:10" ht="31.5" x14ac:dyDescent="0.2">
      <c r="A3820" s="157" t="s">
        <v>8388</v>
      </c>
      <c r="B3820" s="180" t="s">
        <v>4652</v>
      </c>
      <c r="C3820" s="180">
        <v>23800</v>
      </c>
      <c r="D3820" s="180"/>
      <c r="E3820" s="180" t="s">
        <v>8812</v>
      </c>
      <c r="F3820" s="180"/>
      <c r="G3820" s="180"/>
      <c r="H3820" s="180"/>
      <c r="I3820" s="311" t="s">
        <v>270</v>
      </c>
      <c r="J3820" s="117"/>
    </row>
    <row r="3821" spans="1:10" ht="31.5" x14ac:dyDescent="0.2">
      <c r="A3821" s="157" t="s">
        <v>8389</v>
      </c>
      <c r="B3821" s="180" t="s">
        <v>4652</v>
      </c>
      <c r="C3821" s="180">
        <v>23800</v>
      </c>
      <c r="D3821" s="180"/>
      <c r="E3821" s="180" t="s">
        <v>8812</v>
      </c>
      <c r="F3821" s="180"/>
      <c r="G3821" s="180"/>
      <c r="H3821" s="180"/>
      <c r="I3821" s="311" t="s">
        <v>270</v>
      </c>
      <c r="J3821" s="117"/>
    </row>
    <row r="3822" spans="1:10" ht="31.5" x14ac:dyDescent="0.2">
      <c r="A3822" s="157" t="s">
        <v>8390</v>
      </c>
      <c r="B3822" s="180" t="s">
        <v>4652</v>
      </c>
      <c r="C3822" s="180">
        <v>23800</v>
      </c>
      <c r="D3822" s="180"/>
      <c r="E3822" s="180" t="s">
        <v>8812</v>
      </c>
      <c r="F3822" s="180"/>
      <c r="G3822" s="180"/>
      <c r="H3822" s="180"/>
      <c r="I3822" s="311" t="s">
        <v>270</v>
      </c>
      <c r="J3822" s="117"/>
    </row>
    <row r="3823" spans="1:10" ht="31.5" x14ac:dyDescent="0.2">
      <c r="A3823" s="157" t="s">
        <v>8391</v>
      </c>
      <c r="B3823" s="180" t="s">
        <v>4652</v>
      </c>
      <c r="C3823" s="180">
        <v>23800</v>
      </c>
      <c r="D3823" s="180"/>
      <c r="E3823" s="180" t="s">
        <v>8812</v>
      </c>
      <c r="F3823" s="180"/>
      <c r="G3823" s="180"/>
      <c r="H3823" s="180"/>
      <c r="I3823" s="311" t="s">
        <v>270</v>
      </c>
      <c r="J3823" s="117"/>
    </row>
    <row r="3824" spans="1:10" ht="31.5" x14ac:dyDescent="0.2">
      <c r="A3824" s="157" t="s">
        <v>8392</v>
      </c>
      <c r="B3824" s="180" t="s">
        <v>4652</v>
      </c>
      <c r="C3824" s="180">
        <v>23800</v>
      </c>
      <c r="D3824" s="180"/>
      <c r="E3824" s="180" t="s">
        <v>8812</v>
      </c>
      <c r="F3824" s="180"/>
      <c r="G3824" s="180"/>
      <c r="H3824" s="180"/>
      <c r="I3824" s="311" t="s">
        <v>270</v>
      </c>
      <c r="J3824" s="117"/>
    </row>
    <row r="3825" spans="1:10" ht="31.5" x14ac:dyDescent="0.2">
      <c r="A3825" s="157" t="s">
        <v>8393</v>
      </c>
      <c r="B3825" s="180" t="s">
        <v>4653</v>
      </c>
      <c r="C3825" s="180">
        <v>115859.4</v>
      </c>
      <c r="D3825" s="180"/>
      <c r="E3825" s="180" t="s">
        <v>8812</v>
      </c>
      <c r="F3825" s="180"/>
      <c r="G3825" s="180"/>
      <c r="H3825" s="180"/>
      <c r="I3825" s="311" t="s">
        <v>270</v>
      </c>
      <c r="J3825" s="117"/>
    </row>
    <row r="3826" spans="1:10" x14ac:dyDescent="0.2">
      <c r="A3826" s="157" t="s">
        <v>8394</v>
      </c>
      <c r="B3826" s="180" t="s">
        <v>4654</v>
      </c>
      <c r="C3826" s="180">
        <v>25362.5</v>
      </c>
      <c r="D3826" s="180"/>
      <c r="E3826" s="180" t="s">
        <v>8812</v>
      </c>
      <c r="F3826" s="180"/>
      <c r="G3826" s="180"/>
      <c r="H3826" s="180"/>
      <c r="I3826" s="311" t="s">
        <v>270</v>
      </c>
      <c r="J3826" s="117"/>
    </row>
    <row r="3827" spans="1:10" x14ac:dyDescent="0.2">
      <c r="A3827" s="157" t="s">
        <v>8396</v>
      </c>
      <c r="B3827" s="180" t="s">
        <v>4654</v>
      </c>
      <c r="C3827" s="180">
        <v>25362.5</v>
      </c>
      <c r="D3827" s="180"/>
      <c r="E3827" s="180" t="s">
        <v>8812</v>
      </c>
      <c r="F3827" s="180"/>
      <c r="G3827" s="180"/>
      <c r="H3827" s="180"/>
      <c r="I3827" s="311" t="s">
        <v>270</v>
      </c>
      <c r="J3827" s="117"/>
    </row>
    <row r="3828" spans="1:10" x14ac:dyDescent="0.2">
      <c r="A3828" s="157" t="s">
        <v>8395</v>
      </c>
      <c r="B3828" s="180" t="s">
        <v>4655</v>
      </c>
      <c r="C3828" s="180">
        <v>19939.2</v>
      </c>
      <c r="D3828" s="180"/>
      <c r="E3828" s="180" t="s">
        <v>8812</v>
      </c>
      <c r="F3828" s="180"/>
      <c r="G3828" s="180"/>
      <c r="H3828" s="180"/>
      <c r="I3828" s="311" t="s">
        <v>270</v>
      </c>
      <c r="J3828" s="117"/>
    </row>
    <row r="3829" spans="1:10" x14ac:dyDescent="0.2">
      <c r="A3829" s="157" t="s">
        <v>8397</v>
      </c>
      <c r="B3829" s="180" t="s">
        <v>4655</v>
      </c>
      <c r="C3829" s="180">
        <v>19939.2</v>
      </c>
      <c r="D3829" s="180"/>
      <c r="E3829" s="180" t="s">
        <v>8812</v>
      </c>
      <c r="F3829" s="180"/>
      <c r="G3829" s="180"/>
      <c r="H3829" s="180"/>
      <c r="I3829" s="311" t="s">
        <v>270</v>
      </c>
      <c r="J3829" s="117"/>
    </row>
    <row r="3830" spans="1:10" x14ac:dyDescent="0.2">
      <c r="A3830" s="157" t="s">
        <v>8398</v>
      </c>
      <c r="B3830" s="180" t="s">
        <v>4655</v>
      </c>
      <c r="C3830" s="180">
        <v>19939.2</v>
      </c>
      <c r="D3830" s="180"/>
      <c r="E3830" s="180" t="s">
        <v>8812</v>
      </c>
      <c r="F3830" s="180"/>
      <c r="G3830" s="180"/>
      <c r="H3830" s="180"/>
      <c r="I3830" s="311" t="s">
        <v>270</v>
      </c>
      <c r="J3830" s="117"/>
    </row>
    <row r="3831" spans="1:10" x14ac:dyDescent="0.2">
      <c r="A3831" s="157" t="s">
        <v>8399</v>
      </c>
      <c r="B3831" s="180" t="s">
        <v>4655</v>
      </c>
      <c r="C3831" s="180">
        <v>19939.2</v>
      </c>
      <c r="D3831" s="180"/>
      <c r="E3831" s="180" t="s">
        <v>8812</v>
      </c>
      <c r="F3831" s="180"/>
      <c r="G3831" s="180"/>
      <c r="H3831" s="180"/>
      <c r="I3831" s="311" t="s">
        <v>270</v>
      </c>
      <c r="J3831" s="117"/>
    </row>
    <row r="3832" spans="1:10" x14ac:dyDescent="0.2">
      <c r="A3832" s="157" t="s">
        <v>8400</v>
      </c>
      <c r="B3832" s="180" t="s">
        <v>4655</v>
      </c>
      <c r="C3832" s="180">
        <v>19939.2</v>
      </c>
      <c r="D3832" s="180"/>
      <c r="E3832" s="180" t="s">
        <v>8812</v>
      </c>
      <c r="F3832" s="180"/>
      <c r="G3832" s="180"/>
      <c r="H3832" s="180"/>
      <c r="I3832" s="311" t="s">
        <v>270</v>
      </c>
      <c r="J3832" s="117"/>
    </row>
    <row r="3833" spans="1:10" x14ac:dyDescent="0.2">
      <c r="A3833" s="157" t="s">
        <v>8401</v>
      </c>
      <c r="B3833" s="180" t="s">
        <v>4655</v>
      </c>
      <c r="C3833" s="180">
        <v>19939.2</v>
      </c>
      <c r="D3833" s="180"/>
      <c r="E3833" s="180" t="s">
        <v>8812</v>
      </c>
      <c r="F3833" s="180"/>
      <c r="G3833" s="180"/>
      <c r="H3833" s="180"/>
      <c r="I3833" s="311" t="s">
        <v>270</v>
      </c>
      <c r="J3833" s="117"/>
    </row>
    <row r="3834" spans="1:10" x14ac:dyDescent="0.2">
      <c r="A3834" s="157" t="s">
        <v>8402</v>
      </c>
      <c r="B3834" s="180" t="s">
        <v>4655</v>
      </c>
      <c r="C3834" s="180">
        <v>19939.2</v>
      </c>
      <c r="D3834" s="180"/>
      <c r="E3834" s="180" t="s">
        <v>8812</v>
      </c>
      <c r="F3834" s="180"/>
      <c r="G3834" s="180"/>
      <c r="H3834" s="180"/>
      <c r="I3834" s="311" t="s">
        <v>270</v>
      </c>
      <c r="J3834" s="117"/>
    </row>
    <row r="3835" spans="1:10" x14ac:dyDescent="0.2">
      <c r="A3835" s="157" t="s">
        <v>8403</v>
      </c>
      <c r="B3835" s="180" t="s">
        <v>4656</v>
      </c>
      <c r="C3835" s="180">
        <v>20482.080000000002</v>
      </c>
      <c r="D3835" s="180"/>
      <c r="E3835" s="180" t="s">
        <v>8812</v>
      </c>
      <c r="F3835" s="180"/>
      <c r="G3835" s="180"/>
      <c r="H3835" s="180"/>
      <c r="I3835" s="311" t="s">
        <v>270</v>
      </c>
      <c r="J3835" s="117"/>
    </row>
    <row r="3836" spans="1:10" x14ac:dyDescent="0.2">
      <c r="A3836" s="157" t="s">
        <v>8404</v>
      </c>
      <c r="B3836" s="180" t="s">
        <v>4656</v>
      </c>
      <c r="C3836" s="180">
        <v>20482.080000000002</v>
      </c>
      <c r="D3836" s="180"/>
      <c r="E3836" s="180" t="s">
        <v>8812</v>
      </c>
      <c r="F3836" s="180"/>
      <c r="G3836" s="180"/>
      <c r="H3836" s="180"/>
      <c r="I3836" s="311" t="s">
        <v>270</v>
      </c>
      <c r="J3836" s="117"/>
    </row>
    <row r="3837" spans="1:10" x14ac:dyDescent="0.2">
      <c r="A3837" s="157" t="s">
        <v>8405</v>
      </c>
      <c r="B3837" s="180" t="s">
        <v>4656</v>
      </c>
      <c r="C3837" s="180">
        <v>20482.080000000002</v>
      </c>
      <c r="D3837" s="180"/>
      <c r="E3837" s="180" t="s">
        <v>8812</v>
      </c>
      <c r="F3837" s="180"/>
      <c r="G3837" s="180"/>
      <c r="H3837" s="180"/>
      <c r="I3837" s="311" t="s">
        <v>270</v>
      </c>
      <c r="J3837" s="117"/>
    </row>
    <row r="3838" spans="1:10" x14ac:dyDescent="0.2">
      <c r="A3838" s="157" t="s">
        <v>8406</v>
      </c>
      <c r="B3838" s="180" t="s">
        <v>4656</v>
      </c>
      <c r="C3838" s="180">
        <v>20482.080000000002</v>
      </c>
      <c r="D3838" s="180"/>
      <c r="E3838" s="180" t="s">
        <v>8812</v>
      </c>
      <c r="F3838" s="180"/>
      <c r="G3838" s="180"/>
      <c r="H3838" s="180"/>
      <c r="I3838" s="311" t="s">
        <v>270</v>
      </c>
      <c r="J3838" s="117"/>
    </row>
    <row r="3839" spans="1:10" x14ac:dyDescent="0.2">
      <c r="A3839" s="157" t="s">
        <v>8407</v>
      </c>
      <c r="B3839" s="180" t="s">
        <v>4657</v>
      </c>
      <c r="C3839" s="180">
        <v>272771.44</v>
      </c>
      <c r="D3839" s="180"/>
      <c r="E3839" s="180" t="s">
        <v>8812</v>
      </c>
      <c r="F3839" s="180"/>
      <c r="G3839" s="180"/>
      <c r="H3839" s="180"/>
      <c r="I3839" s="311" t="s">
        <v>270</v>
      </c>
      <c r="J3839" s="117"/>
    </row>
    <row r="3840" spans="1:10" x14ac:dyDescent="0.2">
      <c r="A3840" s="157" t="s">
        <v>8408</v>
      </c>
      <c r="B3840" s="180" t="s">
        <v>4658</v>
      </c>
      <c r="C3840" s="180">
        <v>17653.3</v>
      </c>
      <c r="D3840" s="180"/>
      <c r="E3840" s="180" t="s">
        <v>8812</v>
      </c>
      <c r="F3840" s="180"/>
      <c r="G3840" s="180"/>
      <c r="H3840" s="180"/>
      <c r="I3840" s="311" t="s">
        <v>270</v>
      </c>
      <c r="J3840" s="117"/>
    </row>
    <row r="3841" spans="1:10" ht="47.25" x14ac:dyDescent="0.25">
      <c r="A3841" s="157" t="s">
        <v>8409</v>
      </c>
      <c r="B3841" s="180" t="s">
        <v>4659</v>
      </c>
      <c r="C3841" s="180">
        <v>21400</v>
      </c>
      <c r="D3841" s="180"/>
      <c r="E3841" s="323" t="s">
        <v>8539</v>
      </c>
      <c r="F3841" s="180"/>
      <c r="G3841" s="180"/>
      <c r="H3841" s="180"/>
      <c r="I3841" s="311" t="s">
        <v>270</v>
      </c>
      <c r="J3841" s="117"/>
    </row>
    <row r="3842" spans="1:10" ht="63" x14ac:dyDescent="0.25">
      <c r="A3842" s="157" t="s">
        <v>8410</v>
      </c>
      <c r="B3842" s="180" t="s">
        <v>4660</v>
      </c>
      <c r="C3842" s="180">
        <v>1228462.06</v>
      </c>
      <c r="D3842" s="180"/>
      <c r="E3842" s="323" t="s">
        <v>8539</v>
      </c>
      <c r="F3842" s="180"/>
      <c r="G3842" s="180"/>
      <c r="H3842" s="180"/>
      <c r="I3842" s="311" t="s">
        <v>270</v>
      </c>
      <c r="J3842" s="117"/>
    </row>
    <row r="3843" spans="1:10" ht="47.25" x14ac:dyDescent="0.25">
      <c r="A3843" s="157" t="s">
        <v>8411</v>
      </c>
      <c r="B3843" s="180" t="s">
        <v>4661</v>
      </c>
      <c r="C3843" s="180">
        <v>74300</v>
      </c>
      <c r="D3843" s="180"/>
      <c r="E3843" s="323" t="s">
        <v>8539</v>
      </c>
      <c r="F3843" s="180"/>
      <c r="G3843" s="180"/>
      <c r="H3843" s="180"/>
      <c r="I3843" s="311" t="s">
        <v>270</v>
      </c>
      <c r="J3843" s="117"/>
    </row>
    <row r="3844" spans="1:10" ht="63" x14ac:dyDescent="0.25">
      <c r="A3844" s="157" t="s">
        <v>8412</v>
      </c>
      <c r="B3844" s="180" t="s">
        <v>4662</v>
      </c>
      <c r="C3844" s="180">
        <v>45500</v>
      </c>
      <c r="D3844" s="180"/>
      <c r="E3844" s="323" t="s">
        <v>8539</v>
      </c>
      <c r="F3844" s="180"/>
      <c r="G3844" s="180"/>
      <c r="H3844" s="180"/>
      <c r="I3844" s="311" t="s">
        <v>270</v>
      </c>
      <c r="J3844" s="117"/>
    </row>
    <row r="3845" spans="1:10" x14ac:dyDescent="0.25">
      <c r="A3845" s="157" t="s">
        <v>8413</v>
      </c>
      <c r="B3845" s="180" t="s">
        <v>4663</v>
      </c>
      <c r="C3845" s="180">
        <v>18433</v>
      </c>
      <c r="D3845" s="180"/>
      <c r="E3845" s="323" t="s">
        <v>8539</v>
      </c>
      <c r="F3845" s="180"/>
      <c r="G3845" s="180"/>
      <c r="H3845" s="180"/>
      <c r="I3845" s="311" t="s">
        <v>270</v>
      </c>
      <c r="J3845" s="117"/>
    </row>
    <row r="3846" spans="1:10" ht="47.25" x14ac:dyDescent="0.25">
      <c r="A3846" s="157" t="s">
        <v>8414</v>
      </c>
      <c r="B3846" s="180" t="s">
        <v>4664</v>
      </c>
      <c r="C3846" s="180">
        <v>48400</v>
      </c>
      <c r="D3846" s="180"/>
      <c r="E3846" s="323" t="s">
        <v>8539</v>
      </c>
      <c r="F3846" s="180"/>
      <c r="G3846" s="180"/>
      <c r="H3846" s="180"/>
      <c r="I3846" s="311" t="s">
        <v>270</v>
      </c>
      <c r="J3846" s="117"/>
    </row>
    <row r="3847" spans="1:10" ht="31.5" x14ac:dyDescent="0.25">
      <c r="A3847" s="157" t="s">
        <v>8415</v>
      </c>
      <c r="B3847" s="180" t="s">
        <v>4665</v>
      </c>
      <c r="C3847" s="180">
        <v>73600</v>
      </c>
      <c r="D3847" s="180"/>
      <c r="E3847" s="323" t="s">
        <v>8539</v>
      </c>
      <c r="F3847" s="180"/>
      <c r="G3847" s="180"/>
      <c r="H3847" s="180"/>
      <c r="I3847" s="311" t="s">
        <v>270</v>
      </c>
      <c r="J3847" s="117"/>
    </row>
    <row r="3848" spans="1:10" x14ac:dyDescent="0.25">
      <c r="A3848" s="157" t="s">
        <v>8416</v>
      </c>
      <c r="B3848" s="180" t="s">
        <v>4216</v>
      </c>
      <c r="C3848" s="180">
        <v>31778.51</v>
      </c>
      <c r="D3848" s="180"/>
      <c r="E3848" s="323" t="s">
        <v>8539</v>
      </c>
      <c r="F3848" s="180"/>
      <c r="G3848" s="180"/>
      <c r="H3848" s="180"/>
      <c r="I3848" s="311" t="s">
        <v>270</v>
      </c>
      <c r="J3848" s="117"/>
    </row>
    <row r="3849" spans="1:10" x14ac:dyDescent="0.25">
      <c r="A3849" s="157" t="s">
        <v>8417</v>
      </c>
      <c r="B3849" s="180" t="s">
        <v>4216</v>
      </c>
      <c r="C3849" s="180">
        <v>31778.51</v>
      </c>
      <c r="D3849" s="180"/>
      <c r="E3849" s="323" t="s">
        <v>8539</v>
      </c>
      <c r="F3849" s="180"/>
      <c r="G3849" s="180"/>
      <c r="H3849" s="180"/>
      <c r="I3849" s="311" t="s">
        <v>270</v>
      </c>
      <c r="J3849" s="117"/>
    </row>
    <row r="3850" spans="1:10" x14ac:dyDescent="0.25">
      <c r="A3850" s="157" t="s">
        <v>8418</v>
      </c>
      <c r="B3850" s="180" t="s">
        <v>4216</v>
      </c>
      <c r="C3850" s="180">
        <v>31778.51</v>
      </c>
      <c r="D3850" s="180"/>
      <c r="E3850" s="323" t="s">
        <v>8539</v>
      </c>
      <c r="F3850" s="180"/>
      <c r="G3850" s="180"/>
      <c r="H3850" s="180"/>
      <c r="I3850" s="311" t="s">
        <v>270</v>
      </c>
      <c r="J3850" s="117"/>
    </row>
    <row r="3851" spans="1:10" x14ac:dyDescent="0.25">
      <c r="A3851" s="157" t="s">
        <v>8419</v>
      </c>
      <c r="B3851" s="180" t="s">
        <v>4216</v>
      </c>
      <c r="C3851" s="180">
        <v>31778.51</v>
      </c>
      <c r="D3851" s="180"/>
      <c r="E3851" s="323" t="s">
        <v>8539</v>
      </c>
      <c r="F3851" s="180"/>
      <c r="G3851" s="180"/>
      <c r="H3851" s="180"/>
      <c r="I3851" s="311" t="s">
        <v>270</v>
      </c>
      <c r="J3851" s="117"/>
    </row>
    <row r="3852" spans="1:10" ht="47.25" x14ac:dyDescent="0.25">
      <c r="A3852" s="157" t="s">
        <v>8420</v>
      </c>
      <c r="B3852" s="180" t="s">
        <v>4666</v>
      </c>
      <c r="C3852" s="180">
        <v>31753.35</v>
      </c>
      <c r="D3852" s="180"/>
      <c r="E3852" s="323" t="s">
        <v>8539</v>
      </c>
      <c r="F3852" s="180"/>
      <c r="G3852" s="180"/>
      <c r="H3852" s="180"/>
      <c r="I3852" s="311" t="s">
        <v>270</v>
      </c>
      <c r="J3852" s="117"/>
    </row>
    <row r="3853" spans="1:10" ht="47.25" x14ac:dyDescent="0.25">
      <c r="A3853" s="157" t="s">
        <v>8421</v>
      </c>
      <c r="B3853" s="180" t="s">
        <v>4666</v>
      </c>
      <c r="C3853" s="180">
        <v>31753.35</v>
      </c>
      <c r="D3853" s="180"/>
      <c r="E3853" s="323" t="s">
        <v>8539</v>
      </c>
      <c r="F3853" s="180"/>
      <c r="G3853" s="180"/>
      <c r="H3853" s="180"/>
      <c r="I3853" s="311" t="s">
        <v>270</v>
      </c>
      <c r="J3853" s="117"/>
    </row>
    <row r="3854" spans="1:10" ht="31.5" x14ac:dyDescent="0.25">
      <c r="A3854" s="157" t="s">
        <v>8422</v>
      </c>
      <c r="B3854" s="180" t="s">
        <v>4667</v>
      </c>
      <c r="C3854" s="180">
        <v>15833.33</v>
      </c>
      <c r="D3854" s="180"/>
      <c r="E3854" s="323" t="s">
        <v>8539</v>
      </c>
      <c r="F3854" s="180"/>
      <c r="G3854" s="180"/>
      <c r="H3854" s="180"/>
      <c r="I3854" s="311" t="s">
        <v>270</v>
      </c>
      <c r="J3854" s="117"/>
    </row>
    <row r="3855" spans="1:10" ht="31.5" x14ac:dyDescent="0.25">
      <c r="A3855" s="157" t="s">
        <v>8423</v>
      </c>
      <c r="B3855" s="180" t="s">
        <v>4667</v>
      </c>
      <c r="C3855" s="180">
        <v>15833.33</v>
      </c>
      <c r="D3855" s="180"/>
      <c r="E3855" s="323" t="s">
        <v>8539</v>
      </c>
      <c r="F3855" s="180"/>
      <c r="G3855" s="180"/>
      <c r="H3855" s="180"/>
      <c r="I3855" s="311" t="s">
        <v>270</v>
      </c>
      <c r="J3855" s="117"/>
    </row>
    <row r="3856" spans="1:10" ht="31.5" x14ac:dyDescent="0.25">
      <c r="A3856" s="157" t="s">
        <v>8424</v>
      </c>
      <c r="B3856" s="180" t="s">
        <v>4667</v>
      </c>
      <c r="C3856" s="180">
        <v>15833.33</v>
      </c>
      <c r="D3856" s="180"/>
      <c r="E3856" s="323" t="s">
        <v>8539</v>
      </c>
      <c r="F3856" s="180"/>
      <c r="G3856" s="180"/>
      <c r="H3856" s="180"/>
      <c r="I3856" s="311" t="s">
        <v>270</v>
      </c>
      <c r="J3856" s="117"/>
    </row>
    <row r="3857" spans="1:10" ht="31.5" x14ac:dyDescent="0.25">
      <c r="A3857" s="157" t="s">
        <v>8425</v>
      </c>
      <c r="B3857" s="180" t="s">
        <v>4667</v>
      </c>
      <c r="C3857" s="180">
        <v>15833.33</v>
      </c>
      <c r="D3857" s="180"/>
      <c r="E3857" s="323" t="s">
        <v>8539</v>
      </c>
      <c r="F3857" s="180"/>
      <c r="G3857" s="180"/>
      <c r="H3857" s="180"/>
      <c r="I3857" s="311" t="s">
        <v>270</v>
      </c>
      <c r="J3857" s="117"/>
    </row>
    <row r="3858" spans="1:10" ht="31.5" x14ac:dyDescent="0.25">
      <c r="A3858" s="157" t="s">
        <v>8426</v>
      </c>
      <c r="B3858" s="180" t="s">
        <v>4667</v>
      </c>
      <c r="C3858" s="180">
        <v>15833.33</v>
      </c>
      <c r="D3858" s="180"/>
      <c r="E3858" s="323" t="s">
        <v>8539</v>
      </c>
      <c r="F3858" s="180"/>
      <c r="G3858" s="180"/>
      <c r="H3858" s="180"/>
      <c r="I3858" s="311" t="s">
        <v>270</v>
      </c>
      <c r="J3858" s="117"/>
    </row>
    <row r="3859" spans="1:10" ht="31.5" x14ac:dyDescent="0.25">
      <c r="A3859" s="157" t="s">
        <v>8427</v>
      </c>
      <c r="B3859" s="180" t="s">
        <v>4667</v>
      </c>
      <c r="C3859" s="180">
        <v>15833.33</v>
      </c>
      <c r="D3859" s="180"/>
      <c r="E3859" s="323" t="s">
        <v>8539</v>
      </c>
      <c r="F3859" s="180"/>
      <c r="G3859" s="180"/>
      <c r="H3859" s="180"/>
      <c r="I3859" s="311" t="s">
        <v>270</v>
      </c>
      <c r="J3859" s="117"/>
    </row>
    <row r="3860" spans="1:10" ht="31.5" x14ac:dyDescent="0.25">
      <c r="A3860" s="157" t="s">
        <v>8428</v>
      </c>
      <c r="B3860" s="180" t="s">
        <v>4667</v>
      </c>
      <c r="C3860" s="180">
        <v>15833.33</v>
      </c>
      <c r="D3860" s="180"/>
      <c r="E3860" s="323" t="s">
        <v>8539</v>
      </c>
      <c r="F3860" s="180"/>
      <c r="G3860" s="180"/>
      <c r="H3860" s="180"/>
      <c r="I3860" s="311" t="s">
        <v>270</v>
      </c>
      <c r="J3860" s="117"/>
    </row>
    <row r="3861" spans="1:10" ht="31.5" x14ac:dyDescent="0.25">
      <c r="A3861" s="157" t="s">
        <v>8429</v>
      </c>
      <c r="B3861" s="180" t="s">
        <v>4667</v>
      </c>
      <c r="C3861" s="180">
        <v>15833.33</v>
      </c>
      <c r="D3861" s="180"/>
      <c r="E3861" s="323" t="s">
        <v>8539</v>
      </c>
      <c r="F3861" s="180"/>
      <c r="G3861" s="180"/>
      <c r="H3861" s="180"/>
      <c r="I3861" s="311" t="s">
        <v>270</v>
      </c>
      <c r="J3861" s="117"/>
    </row>
    <row r="3862" spans="1:10" ht="31.5" x14ac:dyDescent="0.25">
      <c r="A3862" s="157" t="s">
        <v>8430</v>
      </c>
      <c r="B3862" s="180" t="s">
        <v>4667</v>
      </c>
      <c r="C3862" s="180">
        <v>15833.33</v>
      </c>
      <c r="D3862" s="180"/>
      <c r="E3862" s="323" t="s">
        <v>8539</v>
      </c>
      <c r="F3862" s="180"/>
      <c r="G3862" s="180"/>
      <c r="H3862" s="180"/>
      <c r="I3862" s="311" t="s">
        <v>270</v>
      </c>
      <c r="J3862" s="117"/>
    </row>
    <row r="3863" spans="1:10" ht="31.5" x14ac:dyDescent="0.25">
      <c r="A3863" s="157" t="s">
        <v>8431</v>
      </c>
      <c r="B3863" s="180" t="s">
        <v>4667</v>
      </c>
      <c r="C3863" s="180">
        <v>15833.33</v>
      </c>
      <c r="D3863" s="180"/>
      <c r="E3863" s="323" t="s">
        <v>8539</v>
      </c>
      <c r="F3863" s="180"/>
      <c r="G3863" s="180"/>
      <c r="H3863" s="180"/>
      <c r="I3863" s="311" t="s">
        <v>270</v>
      </c>
      <c r="J3863" s="117"/>
    </row>
    <row r="3864" spans="1:10" ht="31.5" x14ac:dyDescent="0.25">
      <c r="A3864" s="157" t="s">
        <v>8432</v>
      </c>
      <c r="B3864" s="180" t="s">
        <v>4667</v>
      </c>
      <c r="C3864" s="180">
        <v>15833.33</v>
      </c>
      <c r="D3864" s="180"/>
      <c r="E3864" s="323" t="s">
        <v>8539</v>
      </c>
      <c r="F3864" s="180"/>
      <c r="G3864" s="180"/>
      <c r="H3864" s="180"/>
      <c r="I3864" s="311" t="s">
        <v>270</v>
      </c>
      <c r="J3864" s="117"/>
    </row>
    <row r="3865" spans="1:10" ht="31.5" x14ac:dyDescent="0.25">
      <c r="A3865" s="157" t="s">
        <v>8433</v>
      </c>
      <c r="B3865" s="180" t="s">
        <v>4667</v>
      </c>
      <c r="C3865" s="180">
        <v>15833.33</v>
      </c>
      <c r="D3865" s="180"/>
      <c r="E3865" s="323" t="s">
        <v>8539</v>
      </c>
      <c r="F3865" s="180"/>
      <c r="G3865" s="180"/>
      <c r="H3865" s="180"/>
      <c r="I3865" s="311" t="s">
        <v>270</v>
      </c>
      <c r="J3865" s="117"/>
    </row>
    <row r="3866" spans="1:10" x14ac:dyDescent="0.25">
      <c r="A3866" s="157" t="s">
        <v>8434</v>
      </c>
      <c r="B3866" s="180" t="s">
        <v>4668</v>
      </c>
      <c r="C3866" s="180">
        <v>105722</v>
      </c>
      <c r="D3866" s="180"/>
      <c r="E3866" s="323" t="s">
        <v>8539</v>
      </c>
      <c r="F3866" s="180"/>
      <c r="G3866" s="180"/>
      <c r="H3866" s="180"/>
      <c r="I3866" s="311" t="s">
        <v>270</v>
      </c>
      <c r="J3866" s="117"/>
    </row>
    <row r="3867" spans="1:10" ht="47.25" x14ac:dyDescent="0.25">
      <c r="A3867" s="157" t="s">
        <v>8435</v>
      </c>
      <c r="B3867" s="180" t="s">
        <v>4669</v>
      </c>
      <c r="C3867" s="180">
        <v>15250</v>
      </c>
      <c r="D3867" s="180"/>
      <c r="E3867" s="323" t="s">
        <v>8539</v>
      </c>
      <c r="F3867" s="180"/>
      <c r="G3867" s="180"/>
      <c r="H3867" s="180"/>
      <c r="I3867" s="311" t="s">
        <v>270</v>
      </c>
      <c r="J3867" s="117"/>
    </row>
    <row r="3868" spans="1:10" ht="47.25" x14ac:dyDescent="0.25">
      <c r="A3868" s="157" t="s">
        <v>8436</v>
      </c>
      <c r="B3868" s="180" t="s">
        <v>4669</v>
      </c>
      <c r="C3868" s="180">
        <v>15250</v>
      </c>
      <c r="D3868" s="180"/>
      <c r="E3868" s="323" t="s">
        <v>8539</v>
      </c>
      <c r="F3868" s="180"/>
      <c r="G3868" s="180"/>
      <c r="H3868" s="180"/>
      <c r="I3868" s="311" t="s">
        <v>270</v>
      </c>
      <c r="J3868" s="117"/>
    </row>
    <row r="3869" spans="1:10" ht="47.25" x14ac:dyDescent="0.25">
      <c r="A3869" s="157" t="s">
        <v>8437</v>
      </c>
      <c r="B3869" s="180" t="s">
        <v>4669</v>
      </c>
      <c r="C3869" s="180">
        <v>15250</v>
      </c>
      <c r="D3869" s="180"/>
      <c r="E3869" s="323" t="s">
        <v>8539</v>
      </c>
      <c r="F3869" s="180"/>
      <c r="G3869" s="180"/>
      <c r="H3869" s="180"/>
      <c r="I3869" s="311" t="s">
        <v>270</v>
      </c>
      <c r="J3869" s="117"/>
    </row>
    <row r="3870" spans="1:10" ht="47.25" x14ac:dyDescent="0.25">
      <c r="A3870" s="157" t="s">
        <v>8438</v>
      </c>
      <c r="B3870" s="180" t="s">
        <v>4669</v>
      </c>
      <c r="C3870" s="180">
        <v>15250</v>
      </c>
      <c r="D3870" s="180"/>
      <c r="E3870" s="323" t="s">
        <v>8539</v>
      </c>
      <c r="F3870" s="180"/>
      <c r="G3870" s="180"/>
      <c r="H3870" s="180"/>
      <c r="I3870" s="311" t="s">
        <v>270</v>
      </c>
      <c r="J3870" s="117"/>
    </row>
    <row r="3871" spans="1:10" ht="47.25" x14ac:dyDescent="0.25">
      <c r="A3871" s="157" t="s">
        <v>8439</v>
      </c>
      <c r="B3871" s="180" t="s">
        <v>4669</v>
      </c>
      <c r="C3871" s="180">
        <v>15250</v>
      </c>
      <c r="D3871" s="180"/>
      <c r="E3871" s="323" t="s">
        <v>8539</v>
      </c>
      <c r="F3871" s="180"/>
      <c r="G3871" s="180"/>
      <c r="H3871" s="180"/>
      <c r="I3871" s="311" t="s">
        <v>270</v>
      </c>
      <c r="J3871" s="117"/>
    </row>
    <row r="3872" spans="1:10" ht="47.25" x14ac:dyDescent="0.25">
      <c r="A3872" s="157" t="s">
        <v>8440</v>
      </c>
      <c r="B3872" s="180" t="s">
        <v>4669</v>
      </c>
      <c r="C3872" s="180">
        <v>15250</v>
      </c>
      <c r="D3872" s="180"/>
      <c r="E3872" s="323" t="s">
        <v>8539</v>
      </c>
      <c r="F3872" s="180"/>
      <c r="G3872" s="180"/>
      <c r="H3872" s="180"/>
      <c r="I3872" s="311" t="s">
        <v>270</v>
      </c>
      <c r="J3872" s="117"/>
    </row>
    <row r="3873" spans="1:10" ht="47.25" x14ac:dyDescent="0.25">
      <c r="A3873" s="157" t="s">
        <v>8441</v>
      </c>
      <c r="B3873" s="180" t="s">
        <v>4669</v>
      </c>
      <c r="C3873" s="180">
        <v>15250</v>
      </c>
      <c r="D3873" s="180"/>
      <c r="E3873" s="323" t="s">
        <v>8539</v>
      </c>
      <c r="F3873" s="180"/>
      <c r="G3873" s="180"/>
      <c r="H3873" s="180"/>
      <c r="I3873" s="311" t="s">
        <v>270</v>
      </c>
      <c r="J3873" s="117"/>
    </row>
    <row r="3874" spans="1:10" ht="47.25" x14ac:dyDescent="0.25">
      <c r="A3874" s="157" t="s">
        <v>8442</v>
      </c>
      <c r="B3874" s="180" t="s">
        <v>4669</v>
      </c>
      <c r="C3874" s="180">
        <v>15250</v>
      </c>
      <c r="D3874" s="180"/>
      <c r="E3874" s="323" t="s">
        <v>8539</v>
      </c>
      <c r="F3874" s="180"/>
      <c r="G3874" s="180"/>
      <c r="H3874" s="180"/>
      <c r="I3874" s="311" t="s">
        <v>270</v>
      </c>
      <c r="J3874" s="117"/>
    </row>
    <row r="3875" spans="1:10" ht="47.25" x14ac:dyDescent="0.25">
      <c r="A3875" s="157" t="s">
        <v>8443</v>
      </c>
      <c r="B3875" s="180" t="s">
        <v>4669</v>
      </c>
      <c r="C3875" s="180">
        <v>15250</v>
      </c>
      <c r="D3875" s="180"/>
      <c r="E3875" s="323" t="s">
        <v>8539</v>
      </c>
      <c r="F3875" s="180"/>
      <c r="G3875" s="180"/>
      <c r="H3875" s="180"/>
      <c r="I3875" s="311" t="s">
        <v>270</v>
      </c>
      <c r="J3875" s="117"/>
    </row>
    <row r="3876" spans="1:10" ht="47.25" x14ac:dyDescent="0.25">
      <c r="A3876" s="157" t="s">
        <v>8444</v>
      </c>
      <c r="B3876" s="180" t="s">
        <v>4669</v>
      </c>
      <c r="C3876" s="180">
        <v>15250</v>
      </c>
      <c r="D3876" s="180"/>
      <c r="E3876" s="323" t="s">
        <v>8539</v>
      </c>
      <c r="F3876" s="180"/>
      <c r="G3876" s="180"/>
      <c r="H3876" s="180"/>
      <c r="I3876" s="311" t="s">
        <v>270</v>
      </c>
      <c r="J3876" s="117"/>
    </row>
    <row r="3877" spans="1:10" ht="47.25" x14ac:dyDescent="0.25">
      <c r="A3877" s="157" t="s">
        <v>8445</v>
      </c>
      <c r="B3877" s="180" t="s">
        <v>4669</v>
      </c>
      <c r="C3877" s="180">
        <v>15250</v>
      </c>
      <c r="D3877" s="180"/>
      <c r="E3877" s="323" t="s">
        <v>8539</v>
      </c>
      <c r="F3877" s="180"/>
      <c r="G3877" s="180"/>
      <c r="H3877" s="180"/>
      <c r="I3877" s="311" t="s">
        <v>270</v>
      </c>
      <c r="J3877" s="117"/>
    </row>
    <row r="3878" spans="1:10" ht="47.25" x14ac:dyDescent="0.25">
      <c r="A3878" s="157" t="s">
        <v>8446</v>
      </c>
      <c r="B3878" s="180" t="s">
        <v>4669</v>
      </c>
      <c r="C3878" s="180">
        <v>15250</v>
      </c>
      <c r="D3878" s="180"/>
      <c r="E3878" s="323" t="s">
        <v>8539</v>
      </c>
      <c r="F3878" s="180"/>
      <c r="G3878" s="180"/>
      <c r="H3878" s="180"/>
      <c r="I3878" s="311" t="s">
        <v>270</v>
      </c>
      <c r="J3878" s="117"/>
    </row>
    <row r="3879" spans="1:10" ht="47.25" x14ac:dyDescent="0.25">
      <c r="A3879" s="157" t="s">
        <v>8447</v>
      </c>
      <c r="B3879" s="180" t="s">
        <v>4669</v>
      </c>
      <c r="C3879" s="180">
        <v>15250</v>
      </c>
      <c r="D3879" s="180"/>
      <c r="E3879" s="323" t="s">
        <v>8539</v>
      </c>
      <c r="F3879" s="180"/>
      <c r="G3879" s="180"/>
      <c r="H3879" s="180"/>
      <c r="I3879" s="311" t="s">
        <v>270</v>
      </c>
      <c r="J3879" s="117"/>
    </row>
    <row r="3880" spans="1:10" ht="47.25" x14ac:dyDescent="0.25">
      <c r="A3880" s="157" t="s">
        <v>8448</v>
      </c>
      <c r="B3880" s="180" t="s">
        <v>4669</v>
      </c>
      <c r="C3880" s="180">
        <v>15250</v>
      </c>
      <c r="D3880" s="180"/>
      <c r="E3880" s="323" t="s">
        <v>8539</v>
      </c>
      <c r="F3880" s="180"/>
      <c r="G3880" s="180"/>
      <c r="H3880" s="180"/>
      <c r="I3880" s="311" t="s">
        <v>270</v>
      </c>
      <c r="J3880" s="117"/>
    </row>
    <row r="3881" spans="1:10" ht="47.25" x14ac:dyDescent="0.25">
      <c r="A3881" s="157" t="s">
        <v>8449</v>
      </c>
      <c r="B3881" s="180" t="s">
        <v>4669</v>
      </c>
      <c r="C3881" s="180">
        <v>15250</v>
      </c>
      <c r="D3881" s="180"/>
      <c r="E3881" s="323" t="s">
        <v>8539</v>
      </c>
      <c r="F3881" s="180"/>
      <c r="G3881" s="180"/>
      <c r="H3881" s="180"/>
      <c r="I3881" s="311" t="s">
        <v>270</v>
      </c>
      <c r="J3881" s="117"/>
    </row>
    <row r="3882" spans="1:10" ht="47.25" x14ac:dyDescent="0.25">
      <c r="A3882" s="157" t="s">
        <v>8450</v>
      </c>
      <c r="B3882" s="180" t="s">
        <v>4669</v>
      </c>
      <c r="C3882" s="180">
        <v>15250</v>
      </c>
      <c r="D3882" s="180"/>
      <c r="E3882" s="323" t="s">
        <v>8539</v>
      </c>
      <c r="F3882" s="180"/>
      <c r="G3882" s="180"/>
      <c r="H3882" s="180"/>
      <c r="I3882" s="311" t="s">
        <v>270</v>
      </c>
      <c r="J3882" s="117"/>
    </row>
    <row r="3883" spans="1:10" ht="47.25" x14ac:dyDescent="0.25">
      <c r="A3883" s="157" t="s">
        <v>8451</v>
      </c>
      <c r="B3883" s="180" t="s">
        <v>4669</v>
      </c>
      <c r="C3883" s="180">
        <v>15250</v>
      </c>
      <c r="D3883" s="180"/>
      <c r="E3883" s="323" t="s">
        <v>8539</v>
      </c>
      <c r="F3883" s="180"/>
      <c r="G3883" s="180"/>
      <c r="H3883" s="180"/>
      <c r="I3883" s="311" t="s">
        <v>270</v>
      </c>
      <c r="J3883" s="117"/>
    </row>
    <row r="3884" spans="1:10" ht="47.25" x14ac:dyDescent="0.25">
      <c r="A3884" s="157" t="s">
        <v>8452</v>
      </c>
      <c r="B3884" s="180" t="s">
        <v>4669</v>
      </c>
      <c r="C3884" s="180">
        <v>15250</v>
      </c>
      <c r="D3884" s="180"/>
      <c r="E3884" s="323" t="s">
        <v>8539</v>
      </c>
      <c r="F3884" s="180"/>
      <c r="G3884" s="180"/>
      <c r="H3884" s="180"/>
      <c r="I3884" s="311" t="s">
        <v>270</v>
      </c>
      <c r="J3884" s="117"/>
    </row>
    <row r="3885" spans="1:10" ht="47.25" x14ac:dyDescent="0.25">
      <c r="A3885" s="157" t="s">
        <v>8453</v>
      </c>
      <c r="B3885" s="180" t="s">
        <v>4669</v>
      </c>
      <c r="C3885" s="180">
        <v>15250</v>
      </c>
      <c r="D3885" s="180"/>
      <c r="E3885" s="323" t="s">
        <v>8539</v>
      </c>
      <c r="F3885" s="180"/>
      <c r="G3885" s="180"/>
      <c r="H3885" s="180"/>
      <c r="I3885" s="311" t="s">
        <v>270</v>
      </c>
      <c r="J3885" s="117"/>
    </row>
    <row r="3886" spans="1:10" ht="47.25" x14ac:dyDescent="0.25">
      <c r="A3886" s="157" t="s">
        <v>8454</v>
      </c>
      <c r="B3886" s="180" t="s">
        <v>4669</v>
      </c>
      <c r="C3886" s="180">
        <v>15250</v>
      </c>
      <c r="D3886" s="180"/>
      <c r="E3886" s="323" t="s">
        <v>8539</v>
      </c>
      <c r="F3886" s="180"/>
      <c r="G3886" s="180"/>
      <c r="H3886" s="180"/>
      <c r="I3886" s="311" t="s">
        <v>270</v>
      </c>
      <c r="J3886" s="117"/>
    </row>
    <row r="3887" spans="1:10" ht="47.25" x14ac:dyDescent="0.25">
      <c r="A3887" s="157" t="s">
        <v>8455</v>
      </c>
      <c r="B3887" s="180" t="s">
        <v>4669</v>
      </c>
      <c r="C3887" s="180">
        <v>15250</v>
      </c>
      <c r="D3887" s="180"/>
      <c r="E3887" s="323" t="s">
        <v>8539</v>
      </c>
      <c r="F3887" s="180"/>
      <c r="G3887" s="180"/>
      <c r="H3887" s="180"/>
      <c r="I3887" s="311" t="s">
        <v>270</v>
      </c>
      <c r="J3887" s="117"/>
    </row>
    <row r="3888" spans="1:10" ht="47.25" x14ac:dyDescent="0.25">
      <c r="A3888" s="157" t="s">
        <v>8456</v>
      </c>
      <c r="B3888" s="180" t="s">
        <v>4669</v>
      </c>
      <c r="C3888" s="180">
        <v>15250</v>
      </c>
      <c r="D3888" s="180"/>
      <c r="E3888" s="323" t="s">
        <v>8539</v>
      </c>
      <c r="F3888" s="180"/>
      <c r="G3888" s="180"/>
      <c r="H3888" s="180"/>
      <c r="I3888" s="311" t="s">
        <v>270</v>
      </c>
      <c r="J3888" s="117"/>
    </row>
    <row r="3889" spans="1:10" ht="47.25" x14ac:dyDescent="0.25">
      <c r="A3889" s="157" t="s">
        <v>8457</v>
      </c>
      <c r="B3889" s="180" t="s">
        <v>4669</v>
      </c>
      <c r="C3889" s="180">
        <v>15250</v>
      </c>
      <c r="D3889" s="180"/>
      <c r="E3889" s="323" t="s">
        <v>8539</v>
      </c>
      <c r="F3889" s="180"/>
      <c r="G3889" s="180"/>
      <c r="H3889" s="180"/>
      <c r="I3889" s="311" t="s">
        <v>270</v>
      </c>
      <c r="J3889" s="117"/>
    </row>
    <row r="3890" spans="1:10" ht="47.25" x14ac:dyDescent="0.25">
      <c r="A3890" s="157" t="s">
        <v>8458</v>
      </c>
      <c r="B3890" s="180" t="s">
        <v>4669</v>
      </c>
      <c r="C3890" s="180">
        <v>15250</v>
      </c>
      <c r="D3890" s="180"/>
      <c r="E3890" s="323" t="s">
        <v>8539</v>
      </c>
      <c r="F3890" s="180"/>
      <c r="G3890" s="180"/>
      <c r="H3890" s="180"/>
      <c r="I3890" s="311" t="s">
        <v>270</v>
      </c>
      <c r="J3890" s="117"/>
    </row>
    <row r="3891" spans="1:10" ht="47.25" x14ac:dyDescent="0.25">
      <c r="A3891" s="157" t="s">
        <v>8459</v>
      </c>
      <c r="B3891" s="180" t="s">
        <v>4669</v>
      </c>
      <c r="C3891" s="180">
        <v>15250</v>
      </c>
      <c r="D3891" s="180"/>
      <c r="E3891" s="323" t="s">
        <v>8539</v>
      </c>
      <c r="F3891" s="180"/>
      <c r="G3891" s="180"/>
      <c r="H3891" s="180"/>
      <c r="I3891" s="311" t="s">
        <v>270</v>
      </c>
      <c r="J3891" s="117"/>
    </row>
    <row r="3892" spans="1:10" ht="47.25" x14ac:dyDescent="0.25">
      <c r="A3892" s="157" t="s">
        <v>8460</v>
      </c>
      <c r="B3892" s="180" t="s">
        <v>4669</v>
      </c>
      <c r="C3892" s="180">
        <v>15250</v>
      </c>
      <c r="D3892" s="180"/>
      <c r="E3892" s="323" t="s">
        <v>8539</v>
      </c>
      <c r="F3892" s="180"/>
      <c r="G3892" s="180"/>
      <c r="H3892" s="180"/>
      <c r="I3892" s="311" t="s">
        <v>270</v>
      </c>
      <c r="J3892" s="117"/>
    </row>
    <row r="3893" spans="1:10" ht="47.25" x14ac:dyDescent="0.25">
      <c r="A3893" s="157" t="s">
        <v>8461</v>
      </c>
      <c r="B3893" s="180" t="s">
        <v>4669</v>
      </c>
      <c r="C3893" s="180">
        <v>15250</v>
      </c>
      <c r="D3893" s="180"/>
      <c r="E3893" s="323" t="s">
        <v>8539</v>
      </c>
      <c r="F3893" s="180"/>
      <c r="G3893" s="180"/>
      <c r="H3893" s="180"/>
      <c r="I3893" s="311" t="s">
        <v>270</v>
      </c>
      <c r="J3893" s="117"/>
    </row>
    <row r="3894" spans="1:10" ht="47.25" x14ac:dyDescent="0.25">
      <c r="A3894" s="157" t="s">
        <v>8462</v>
      </c>
      <c r="B3894" s="180" t="s">
        <v>4669</v>
      </c>
      <c r="C3894" s="180">
        <v>15250</v>
      </c>
      <c r="D3894" s="180"/>
      <c r="E3894" s="323" t="s">
        <v>8539</v>
      </c>
      <c r="F3894" s="180"/>
      <c r="G3894" s="180"/>
      <c r="H3894" s="180"/>
      <c r="I3894" s="311" t="s">
        <v>270</v>
      </c>
      <c r="J3894" s="117"/>
    </row>
    <row r="3895" spans="1:10" ht="47.25" x14ac:dyDescent="0.25">
      <c r="A3895" s="157" t="s">
        <v>8463</v>
      </c>
      <c r="B3895" s="180" t="s">
        <v>4669</v>
      </c>
      <c r="C3895" s="180">
        <v>15250</v>
      </c>
      <c r="D3895" s="180"/>
      <c r="E3895" s="323" t="s">
        <v>8539</v>
      </c>
      <c r="F3895" s="180"/>
      <c r="G3895" s="180"/>
      <c r="H3895" s="180"/>
      <c r="I3895" s="311" t="s">
        <v>270</v>
      </c>
      <c r="J3895" s="117"/>
    </row>
    <row r="3896" spans="1:10" ht="47.25" x14ac:dyDescent="0.25">
      <c r="A3896" s="157" t="s">
        <v>8464</v>
      </c>
      <c r="B3896" s="180" t="s">
        <v>4669</v>
      </c>
      <c r="C3896" s="180">
        <v>15250</v>
      </c>
      <c r="D3896" s="180"/>
      <c r="E3896" s="323" t="s">
        <v>8539</v>
      </c>
      <c r="F3896" s="180"/>
      <c r="G3896" s="180"/>
      <c r="H3896" s="180"/>
      <c r="I3896" s="311" t="s">
        <v>270</v>
      </c>
      <c r="J3896" s="117"/>
    </row>
    <row r="3897" spans="1:10" ht="47.25" x14ac:dyDescent="0.25">
      <c r="A3897" s="157" t="s">
        <v>8465</v>
      </c>
      <c r="B3897" s="180" t="s">
        <v>4669</v>
      </c>
      <c r="C3897" s="180">
        <v>15250</v>
      </c>
      <c r="D3897" s="180"/>
      <c r="E3897" s="323" t="s">
        <v>8539</v>
      </c>
      <c r="F3897" s="180"/>
      <c r="G3897" s="180"/>
      <c r="H3897" s="180"/>
      <c r="I3897" s="311" t="s">
        <v>270</v>
      </c>
      <c r="J3897" s="117"/>
    </row>
    <row r="3898" spans="1:10" ht="47.25" x14ac:dyDescent="0.25">
      <c r="A3898" s="157" t="s">
        <v>8466</v>
      </c>
      <c r="B3898" s="180" t="s">
        <v>4669</v>
      </c>
      <c r="C3898" s="180">
        <v>15250</v>
      </c>
      <c r="D3898" s="180"/>
      <c r="E3898" s="323" t="s">
        <v>8539</v>
      </c>
      <c r="F3898" s="180"/>
      <c r="G3898" s="180"/>
      <c r="H3898" s="180"/>
      <c r="I3898" s="311" t="s">
        <v>270</v>
      </c>
      <c r="J3898" s="117"/>
    </row>
    <row r="3899" spans="1:10" ht="47.25" x14ac:dyDescent="0.25">
      <c r="A3899" s="157" t="s">
        <v>8467</v>
      </c>
      <c r="B3899" s="180" t="s">
        <v>4669</v>
      </c>
      <c r="C3899" s="180">
        <v>15250</v>
      </c>
      <c r="D3899" s="180"/>
      <c r="E3899" s="323" t="s">
        <v>8539</v>
      </c>
      <c r="F3899" s="180"/>
      <c r="G3899" s="180"/>
      <c r="H3899" s="180"/>
      <c r="I3899" s="311" t="s">
        <v>270</v>
      </c>
      <c r="J3899" s="117"/>
    </row>
    <row r="3900" spans="1:10" ht="47.25" x14ac:dyDescent="0.25">
      <c r="A3900" s="157" t="s">
        <v>8468</v>
      </c>
      <c r="B3900" s="180" t="s">
        <v>4669</v>
      </c>
      <c r="C3900" s="180">
        <v>15250</v>
      </c>
      <c r="D3900" s="180"/>
      <c r="E3900" s="323" t="s">
        <v>8539</v>
      </c>
      <c r="F3900" s="180"/>
      <c r="G3900" s="180"/>
      <c r="H3900" s="180"/>
      <c r="I3900" s="311" t="s">
        <v>270</v>
      </c>
      <c r="J3900" s="117"/>
    </row>
    <row r="3901" spans="1:10" ht="47.25" x14ac:dyDescent="0.25">
      <c r="A3901" s="157" t="s">
        <v>8469</v>
      </c>
      <c r="B3901" s="180" t="s">
        <v>4669</v>
      </c>
      <c r="C3901" s="180">
        <v>15250</v>
      </c>
      <c r="D3901" s="180"/>
      <c r="E3901" s="323" t="s">
        <v>8539</v>
      </c>
      <c r="F3901" s="180"/>
      <c r="G3901" s="180"/>
      <c r="H3901" s="180"/>
      <c r="I3901" s="311" t="s">
        <v>270</v>
      </c>
      <c r="J3901" s="117"/>
    </row>
    <row r="3902" spans="1:10" ht="47.25" x14ac:dyDescent="0.25">
      <c r="A3902" s="157" t="s">
        <v>8470</v>
      </c>
      <c r="B3902" s="180" t="s">
        <v>4669</v>
      </c>
      <c r="C3902" s="180">
        <v>15250</v>
      </c>
      <c r="D3902" s="180"/>
      <c r="E3902" s="323" t="s">
        <v>8539</v>
      </c>
      <c r="F3902" s="180"/>
      <c r="G3902" s="180"/>
      <c r="H3902" s="180"/>
      <c r="I3902" s="311" t="s">
        <v>270</v>
      </c>
      <c r="J3902" s="117"/>
    </row>
    <row r="3903" spans="1:10" ht="47.25" x14ac:dyDescent="0.25">
      <c r="A3903" s="157" t="s">
        <v>8471</v>
      </c>
      <c r="B3903" s="180" t="s">
        <v>4669</v>
      </c>
      <c r="C3903" s="180">
        <v>15250</v>
      </c>
      <c r="D3903" s="180"/>
      <c r="E3903" s="323" t="s">
        <v>8539</v>
      </c>
      <c r="F3903" s="180"/>
      <c r="G3903" s="180"/>
      <c r="H3903" s="180"/>
      <c r="I3903" s="311" t="s">
        <v>270</v>
      </c>
      <c r="J3903" s="117"/>
    </row>
    <row r="3904" spans="1:10" ht="47.25" x14ac:dyDescent="0.25">
      <c r="A3904" s="157" t="s">
        <v>8472</v>
      </c>
      <c r="B3904" s="180" t="s">
        <v>4669</v>
      </c>
      <c r="C3904" s="180">
        <v>15250</v>
      </c>
      <c r="D3904" s="180"/>
      <c r="E3904" s="323" t="s">
        <v>8539</v>
      </c>
      <c r="F3904" s="180"/>
      <c r="G3904" s="180"/>
      <c r="H3904" s="180"/>
      <c r="I3904" s="311" t="s">
        <v>270</v>
      </c>
      <c r="J3904" s="117"/>
    </row>
    <row r="3905" spans="1:10" ht="47.25" x14ac:dyDescent="0.25">
      <c r="A3905" s="157" t="s">
        <v>8473</v>
      </c>
      <c r="B3905" s="180" t="s">
        <v>4669</v>
      </c>
      <c r="C3905" s="180">
        <v>15250</v>
      </c>
      <c r="D3905" s="180"/>
      <c r="E3905" s="323" t="s">
        <v>8539</v>
      </c>
      <c r="F3905" s="180"/>
      <c r="G3905" s="180"/>
      <c r="H3905" s="180"/>
      <c r="I3905" s="311" t="s">
        <v>270</v>
      </c>
      <c r="J3905" s="117"/>
    </row>
    <row r="3906" spans="1:10" ht="47.25" x14ac:dyDescent="0.25">
      <c r="A3906" s="157" t="s">
        <v>8474</v>
      </c>
      <c r="B3906" s="180" t="s">
        <v>4669</v>
      </c>
      <c r="C3906" s="180">
        <v>15250</v>
      </c>
      <c r="D3906" s="180"/>
      <c r="E3906" s="323" t="s">
        <v>8539</v>
      </c>
      <c r="F3906" s="180"/>
      <c r="G3906" s="180"/>
      <c r="H3906" s="180"/>
      <c r="I3906" s="311" t="s">
        <v>270</v>
      </c>
      <c r="J3906" s="117"/>
    </row>
    <row r="3907" spans="1:10" ht="47.25" x14ac:dyDescent="0.25">
      <c r="A3907" s="157" t="s">
        <v>8475</v>
      </c>
      <c r="B3907" s="180" t="s">
        <v>4669</v>
      </c>
      <c r="C3907" s="180">
        <v>15250</v>
      </c>
      <c r="D3907" s="180"/>
      <c r="E3907" s="323" t="s">
        <v>8539</v>
      </c>
      <c r="F3907" s="180"/>
      <c r="G3907" s="180"/>
      <c r="H3907" s="180"/>
      <c r="I3907" s="311" t="s">
        <v>270</v>
      </c>
      <c r="J3907" s="117"/>
    </row>
    <row r="3908" spans="1:10" ht="47.25" x14ac:dyDescent="0.25">
      <c r="A3908" s="157" t="s">
        <v>8476</v>
      </c>
      <c r="B3908" s="180" t="s">
        <v>4669</v>
      </c>
      <c r="C3908" s="180">
        <v>15250</v>
      </c>
      <c r="D3908" s="180"/>
      <c r="E3908" s="323" t="s">
        <v>8539</v>
      </c>
      <c r="F3908" s="180"/>
      <c r="G3908" s="180"/>
      <c r="H3908" s="180"/>
      <c r="I3908" s="311" t="s">
        <v>270</v>
      </c>
      <c r="J3908" s="117"/>
    </row>
    <row r="3909" spans="1:10" ht="47.25" x14ac:dyDescent="0.25">
      <c r="A3909" s="157" t="s">
        <v>8477</v>
      </c>
      <c r="B3909" s="180" t="s">
        <v>4669</v>
      </c>
      <c r="C3909" s="180">
        <v>15250</v>
      </c>
      <c r="D3909" s="180"/>
      <c r="E3909" s="323" t="s">
        <v>8539</v>
      </c>
      <c r="F3909" s="180"/>
      <c r="G3909" s="180"/>
      <c r="H3909" s="180"/>
      <c r="I3909" s="311" t="s">
        <v>270</v>
      </c>
      <c r="J3909" s="117"/>
    </row>
    <row r="3910" spans="1:10" ht="47.25" x14ac:dyDescent="0.25">
      <c r="A3910" s="157" t="s">
        <v>8478</v>
      </c>
      <c r="B3910" s="180" t="s">
        <v>4669</v>
      </c>
      <c r="C3910" s="180">
        <v>15250</v>
      </c>
      <c r="D3910" s="180"/>
      <c r="E3910" s="323" t="s">
        <v>8539</v>
      </c>
      <c r="F3910" s="180"/>
      <c r="G3910" s="180"/>
      <c r="H3910" s="180"/>
      <c r="I3910" s="311" t="s">
        <v>270</v>
      </c>
      <c r="J3910" s="117"/>
    </row>
    <row r="3911" spans="1:10" ht="47.25" x14ac:dyDescent="0.25">
      <c r="A3911" s="157" t="s">
        <v>8479</v>
      </c>
      <c r="B3911" s="180" t="s">
        <v>4669</v>
      </c>
      <c r="C3911" s="180">
        <v>15250</v>
      </c>
      <c r="D3911" s="180"/>
      <c r="E3911" s="323" t="s">
        <v>8539</v>
      </c>
      <c r="F3911" s="180"/>
      <c r="G3911" s="180"/>
      <c r="H3911" s="180"/>
      <c r="I3911" s="311" t="s">
        <v>270</v>
      </c>
      <c r="J3911" s="117"/>
    </row>
    <row r="3912" spans="1:10" ht="47.25" x14ac:dyDescent="0.25">
      <c r="A3912" s="157" t="s">
        <v>8480</v>
      </c>
      <c r="B3912" s="180" t="s">
        <v>4669</v>
      </c>
      <c r="C3912" s="180">
        <v>15250</v>
      </c>
      <c r="D3912" s="180"/>
      <c r="E3912" s="323" t="s">
        <v>8539</v>
      </c>
      <c r="F3912" s="180"/>
      <c r="G3912" s="180"/>
      <c r="H3912" s="180"/>
      <c r="I3912" s="311" t="s">
        <v>270</v>
      </c>
      <c r="J3912" s="117"/>
    </row>
    <row r="3913" spans="1:10" ht="47.25" x14ac:dyDescent="0.25">
      <c r="A3913" s="157" t="s">
        <v>8481</v>
      </c>
      <c r="B3913" s="180" t="s">
        <v>4669</v>
      </c>
      <c r="C3913" s="180">
        <v>15250</v>
      </c>
      <c r="D3913" s="180"/>
      <c r="E3913" s="323" t="s">
        <v>8539</v>
      </c>
      <c r="F3913" s="180"/>
      <c r="G3913" s="180"/>
      <c r="H3913" s="180"/>
      <c r="I3913" s="311" t="s">
        <v>270</v>
      </c>
      <c r="J3913" s="117"/>
    </row>
    <row r="3914" spans="1:10" ht="47.25" x14ac:dyDescent="0.25">
      <c r="A3914" s="157" t="s">
        <v>8482</v>
      </c>
      <c r="B3914" s="180" t="s">
        <v>4669</v>
      </c>
      <c r="C3914" s="180">
        <v>15250</v>
      </c>
      <c r="D3914" s="180"/>
      <c r="E3914" s="323" t="s">
        <v>8539</v>
      </c>
      <c r="F3914" s="180"/>
      <c r="G3914" s="180"/>
      <c r="H3914" s="180"/>
      <c r="I3914" s="311" t="s">
        <v>270</v>
      </c>
      <c r="J3914" s="117"/>
    </row>
    <row r="3915" spans="1:10" ht="47.25" x14ac:dyDescent="0.25">
      <c r="A3915" s="157" t="s">
        <v>8483</v>
      </c>
      <c r="B3915" s="180" t="s">
        <v>4669</v>
      </c>
      <c r="C3915" s="180">
        <v>15250</v>
      </c>
      <c r="D3915" s="180"/>
      <c r="E3915" s="323" t="s">
        <v>8539</v>
      </c>
      <c r="F3915" s="180"/>
      <c r="G3915" s="180"/>
      <c r="H3915" s="180"/>
      <c r="I3915" s="311" t="s">
        <v>270</v>
      </c>
      <c r="J3915" s="117"/>
    </row>
    <row r="3916" spans="1:10" ht="47.25" x14ac:dyDescent="0.25">
      <c r="A3916" s="157" t="s">
        <v>8484</v>
      </c>
      <c r="B3916" s="180" t="s">
        <v>4669</v>
      </c>
      <c r="C3916" s="180">
        <v>15250</v>
      </c>
      <c r="D3916" s="180"/>
      <c r="E3916" s="323" t="s">
        <v>8539</v>
      </c>
      <c r="F3916" s="180"/>
      <c r="G3916" s="180"/>
      <c r="H3916" s="180"/>
      <c r="I3916" s="311" t="s">
        <v>270</v>
      </c>
      <c r="J3916" s="117"/>
    </row>
    <row r="3917" spans="1:10" ht="47.25" x14ac:dyDescent="0.25">
      <c r="A3917" s="157" t="s">
        <v>8485</v>
      </c>
      <c r="B3917" s="180" t="s">
        <v>4669</v>
      </c>
      <c r="C3917" s="180">
        <v>15250</v>
      </c>
      <c r="D3917" s="180"/>
      <c r="E3917" s="323" t="s">
        <v>8539</v>
      </c>
      <c r="F3917" s="180"/>
      <c r="G3917" s="180"/>
      <c r="H3917" s="180"/>
      <c r="I3917" s="311" t="s">
        <v>270</v>
      </c>
      <c r="J3917" s="117"/>
    </row>
    <row r="3918" spans="1:10" ht="47.25" x14ac:dyDescent="0.25">
      <c r="A3918" s="157" t="s">
        <v>8486</v>
      </c>
      <c r="B3918" s="180" t="s">
        <v>4669</v>
      </c>
      <c r="C3918" s="180">
        <v>15250</v>
      </c>
      <c r="D3918" s="180"/>
      <c r="E3918" s="323" t="s">
        <v>8539</v>
      </c>
      <c r="F3918" s="180"/>
      <c r="G3918" s="180"/>
      <c r="H3918" s="180"/>
      <c r="I3918" s="311" t="s">
        <v>270</v>
      </c>
      <c r="J3918" s="117"/>
    </row>
    <row r="3919" spans="1:10" ht="47.25" x14ac:dyDescent="0.25">
      <c r="A3919" s="157" t="s">
        <v>8487</v>
      </c>
      <c r="B3919" s="180" t="s">
        <v>4669</v>
      </c>
      <c r="C3919" s="180">
        <v>15250</v>
      </c>
      <c r="D3919" s="180"/>
      <c r="E3919" s="323" t="s">
        <v>8539</v>
      </c>
      <c r="F3919" s="180"/>
      <c r="G3919" s="180"/>
      <c r="H3919" s="180"/>
      <c r="I3919" s="311" t="s">
        <v>270</v>
      </c>
      <c r="J3919" s="117"/>
    </row>
    <row r="3920" spans="1:10" ht="47.25" x14ac:dyDescent="0.25">
      <c r="A3920" s="157" t="s">
        <v>8488</v>
      </c>
      <c r="B3920" s="180" t="s">
        <v>4669</v>
      </c>
      <c r="C3920" s="180">
        <v>15250</v>
      </c>
      <c r="D3920" s="180"/>
      <c r="E3920" s="323" t="s">
        <v>8539</v>
      </c>
      <c r="F3920" s="180"/>
      <c r="G3920" s="180"/>
      <c r="H3920" s="180"/>
      <c r="I3920" s="311" t="s">
        <v>270</v>
      </c>
      <c r="J3920" s="117"/>
    </row>
    <row r="3921" spans="1:10" ht="47.25" x14ac:dyDescent="0.25">
      <c r="A3921" s="157" t="s">
        <v>8489</v>
      </c>
      <c r="B3921" s="180" t="s">
        <v>4669</v>
      </c>
      <c r="C3921" s="180">
        <v>15250</v>
      </c>
      <c r="D3921" s="180"/>
      <c r="E3921" s="323" t="s">
        <v>8539</v>
      </c>
      <c r="F3921" s="180"/>
      <c r="G3921" s="180"/>
      <c r="H3921" s="180"/>
      <c r="I3921" s="311" t="s">
        <v>270</v>
      </c>
      <c r="J3921" s="117"/>
    </row>
    <row r="3922" spans="1:10" ht="47.25" x14ac:dyDescent="0.25">
      <c r="A3922" s="157" t="s">
        <v>8490</v>
      </c>
      <c r="B3922" s="180" t="s">
        <v>4669</v>
      </c>
      <c r="C3922" s="180">
        <v>15250</v>
      </c>
      <c r="D3922" s="180"/>
      <c r="E3922" s="323" t="s">
        <v>8539</v>
      </c>
      <c r="F3922" s="180"/>
      <c r="G3922" s="180"/>
      <c r="H3922" s="180"/>
      <c r="I3922" s="311" t="s">
        <v>270</v>
      </c>
      <c r="J3922" s="117"/>
    </row>
    <row r="3923" spans="1:10" ht="47.25" x14ac:dyDescent="0.25">
      <c r="A3923" s="157" t="s">
        <v>8491</v>
      </c>
      <c r="B3923" s="180" t="s">
        <v>4669</v>
      </c>
      <c r="C3923" s="180">
        <v>15250</v>
      </c>
      <c r="D3923" s="180"/>
      <c r="E3923" s="323" t="s">
        <v>8539</v>
      </c>
      <c r="F3923" s="180"/>
      <c r="G3923" s="180"/>
      <c r="H3923" s="180"/>
      <c r="I3923" s="311" t="s">
        <v>270</v>
      </c>
      <c r="J3923" s="117"/>
    </row>
    <row r="3924" spans="1:10" ht="31.5" x14ac:dyDescent="0.25">
      <c r="A3924" s="157" t="s">
        <v>8492</v>
      </c>
      <c r="B3924" s="180" t="s">
        <v>4670</v>
      </c>
      <c r="C3924" s="180">
        <v>15311.53</v>
      </c>
      <c r="D3924" s="180"/>
      <c r="E3924" s="323" t="s">
        <v>8539</v>
      </c>
      <c r="F3924" s="180"/>
      <c r="G3924" s="180"/>
      <c r="H3924" s="180"/>
      <c r="I3924" s="311" t="s">
        <v>270</v>
      </c>
      <c r="J3924" s="117"/>
    </row>
    <row r="3925" spans="1:10" ht="31.5" x14ac:dyDescent="0.25">
      <c r="A3925" s="157" t="s">
        <v>8493</v>
      </c>
      <c r="B3925" s="180" t="s">
        <v>4671</v>
      </c>
      <c r="C3925" s="180">
        <v>37582.85</v>
      </c>
      <c r="D3925" s="180"/>
      <c r="E3925" s="323" t="s">
        <v>8539</v>
      </c>
      <c r="F3925" s="180"/>
      <c r="G3925" s="180"/>
      <c r="H3925" s="180"/>
      <c r="I3925" s="311" t="s">
        <v>270</v>
      </c>
      <c r="J3925" s="117"/>
    </row>
    <row r="3926" spans="1:10" ht="31.5" x14ac:dyDescent="0.25">
      <c r="A3926" s="157" t="s">
        <v>8494</v>
      </c>
      <c r="B3926" s="180" t="s">
        <v>4672</v>
      </c>
      <c r="C3926" s="180">
        <v>77871.08</v>
      </c>
      <c r="D3926" s="180"/>
      <c r="E3926" s="323" t="s">
        <v>8539</v>
      </c>
      <c r="F3926" s="180"/>
      <c r="G3926" s="180"/>
      <c r="H3926" s="180"/>
      <c r="I3926" s="311" t="s">
        <v>270</v>
      </c>
      <c r="J3926" s="117"/>
    </row>
    <row r="3927" spans="1:10" ht="47.25" x14ac:dyDescent="0.25">
      <c r="A3927" s="157" t="s">
        <v>8495</v>
      </c>
      <c r="B3927" s="180" t="s">
        <v>4673</v>
      </c>
      <c r="C3927" s="180">
        <v>19433.5</v>
      </c>
      <c r="D3927" s="180"/>
      <c r="E3927" s="323" t="s">
        <v>8539</v>
      </c>
      <c r="F3927" s="180"/>
      <c r="G3927" s="180"/>
      <c r="H3927" s="180"/>
      <c r="I3927" s="311" t="s">
        <v>270</v>
      </c>
      <c r="J3927" s="117"/>
    </row>
    <row r="3928" spans="1:10" ht="47.25" x14ac:dyDescent="0.25">
      <c r="A3928" s="157" t="s">
        <v>8496</v>
      </c>
      <c r="B3928" s="180" t="s">
        <v>4673</v>
      </c>
      <c r="C3928" s="180">
        <v>19433.5</v>
      </c>
      <c r="D3928" s="180"/>
      <c r="E3928" s="323" t="s">
        <v>8539</v>
      </c>
      <c r="F3928" s="180"/>
      <c r="G3928" s="180"/>
      <c r="H3928" s="180"/>
      <c r="I3928" s="311" t="s">
        <v>270</v>
      </c>
      <c r="J3928" s="117"/>
    </row>
    <row r="3929" spans="1:10" ht="47.25" x14ac:dyDescent="0.25">
      <c r="A3929" s="157" t="s">
        <v>8497</v>
      </c>
      <c r="B3929" s="180" t="s">
        <v>4673</v>
      </c>
      <c r="C3929" s="180">
        <v>19433.5</v>
      </c>
      <c r="D3929" s="180"/>
      <c r="E3929" s="323" t="s">
        <v>8539</v>
      </c>
      <c r="F3929" s="180"/>
      <c r="G3929" s="180"/>
      <c r="H3929" s="180"/>
      <c r="I3929" s="311" t="s">
        <v>270</v>
      </c>
      <c r="J3929" s="117"/>
    </row>
    <row r="3930" spans="1:10" ht="47.25" x14ac:dyDescent="0.25">
      <c r="A3930" s="157" t="s">
        <v>8498</v>
      </c>
      <c r="B3930" s="180" t="s">
        <v>4673</v>
      </c>
      <c r="C3930" s="180">
        <v>19433.5</v>
      </c>
      <c r="D3930" s="180"/>
      <c r="E3930" s="323" t="s">
        <v>8539</v>
      </c>
      <c r="F3930" s="180"/>
      <c r="G3930" s="180"/>
      <c r="H3930" s="180"/>
      <c r="I3930" s="311" t="s">
        <v>270</v>
      </c>
      <c r="J3930" s="117"/>
    </row>
    <row r="3931" spans="1:10" ht="47.25" x14ac:dyDescent="0.25">
      <c r="A3931" s="157" t="s">
        <v>8499</v>
      </c>
      <c r="B3931" s="180" t="s">
        <v>4673</v>
      </c>
      <c r="C3931" s="180">
        <v>19433.5</v>
      </c>
      <c r="D3931" s="180"/>
      <c r="E3931" s="323" t="s">
        <v>8539</v>
      </c>
      <c r="F3931" s="180"/>
      <c r="G3931" s="180"/>
      <c r="H3931" s="180"/>
      <c r="I3931" s="311" t="s">
        <v>270</v>
      </c>
      <c r="J3931" s="117"/>
    </row>
    <row r="3932" spans="1:10" ht="47.25" x14ac:dyDescent="0.25">
      <c r="A3932" s="157" t="s">
        <v>8500</v>
      </c>
      <c r="B3932" s="180" t="s">
        <v>4673</v>
      </c>
      <c r="C3932" s="180">
        <v>19433.5</v>
      </c>
      <c r="D3932" s="180"/>
      <c r="E3932" s="323" t="s">
        <v>8539</v>
      </c>
      <c r="F3932" s="180"/>
      <c r="G3932" s="180"/>
      <c r="H3932" s="180"/>
      <c r="I3932" s="311" t="s">
        <v>270</v>
      </c>
      <c r="J3932" s="117"/>
    </row>
    <row r="3933" spans="1:10" ht="47.25" x14ac:dyDescent="0.25">
      <c r="A3933" s="157" t="s">
        <v>8501</v>
      </c>
      <c r="B3933" s="180" t="s">
        <v>4673</v>
      </c>
      <c r="C3933" s="180">
        <v>19433.5</v>
      </c>
      <c r="D3933" s="180"/>
      <c r="E3933" s="323" t="s">
        <v>8539</v>
      </c>
      <c r="F3933" s="180"/>
      <c r="G3933" s="180"/>
      <c r="H3933" s="180"/>
      <c r="I3933" s="311" t="s">
        <v>270</v>
      </c>
      <c r="J3933" s="117"/>
    </row>
    <row r="3934" spans="1:10" ht="47.25" x14ac:dyDescent="0.25">
      <c r="A3934" s="157" t="s">
        <v>8502</v>
      </c>
      <c r="B3934" s="180" t="s">
        <v>4673</v>
      </c>
      <c r="C3934" s="180">
        <v>19433.5</v>
      </c>
      <c r="D3934" s="180"/>
      <c r="E3934" s="323" t="s">
        <v>8539</v>
      </c>
      <c r="F3934" s="180"/>
      <c r="G3934" s="180"/>
      <c r="H3934" s="180"/>
      <c r="I3934" s="311" t="s">
        <v>270</v>
      </c>
      <c r="J3934" s="117"/>
    </row>
    <row r="3935" spans="1:10" ht="47.25" x14ac:dyDescent="0.25">
      <c r="A3935" s="157" t="s">
        <v>8503</v>
      </c>
      <c r="B3935" s="180" t="s">
        <v>4673</v>
      </c>
      <c r="C3935" s="180">
        <v>19433.5</v>
      </c>
      <c r="D3935" s="180"/>
      <c r="E3935" s="323" t="s">
        <v>8539</v>
      </c>
      <c r="F3935" s="180"/>
      <c r="G3935" s="180"/>
      <c r="H3935" s="180"/>
      <c r="I3935" s="311" t="s">
        <v>270</v>
      </c>
      <c r="J3935" s="117"/>
    </row>
    <row r="3936" spans="1:10" ht="47.25" x14ac:dyDescent="0.25">
      <c r="A3936" s="157" t="s">
        <v>8504</v>
      </c>
      <c r="B3936" s="180" t="s">
        <v>4673</v>
      </c>
      <c r="C3936" s="180">
        <v>19433.5</v>
      </c>
      <c r="D3936" s="180"/>
      <c r="E3936" s="323" t="s">
        <v>8539</v>
      </c>
      <c r="F3936" s="180"/>
      <c r="G3936" s="180"/>
      <c r="H3936" s="180"/>
      <c r="I3936" s="311" t="s">
        <v>270</v>
      </c>
      <c r="J3936" s="117"/>
    </row>
    <row r="3937" spans="1:10" ht="47.25" x14ac:dyDescent="0.25">
      <c r="A3937" s="157" t="s">
        <v>8505</v>
      </c>
      <c r="B3937" s="180" t="s">
        <v>4673</v>
      </c>
      <c r="C3937" s="180">
        <v>19433.5</v>
      </c>
      <c r="D3937" s="180"/>
      <c r="E3937" s="323" t="s">
        <v>8539</v>
      </c>
      <c r="F3937" s="180"/>
      <c r="G3937" s="180"/>
      <c r="H3937" s="180"/>
      <c r="I3937" s="311" t="s">
        <v>270</v>
      </c>
      <c r="J3937" s="117"/>
    </row>
    <row r="3938" spans="1:10" ht="47.25" x14ac:dyDescent="0.25">
      <c r="A3938" s="157" t="s">
        <v>8506</v>
      </c>
      <c r="B3938" s="180" t="s">
        <v>4673</v>
      </c>
      <c r="C3938" s="180">
        <v>19433.5</v>
      </c>
      <c r="D3938" s="180"/>
      <c r="E3938" s="323" t="s">
        <v>8539</v>
      </c>
      <c r="F3938" s="180"/>
      <c r="G3938" s="180"/>
      <c r="H3938" s="180"/>
      <c r="I3938" s="311" t="s">
        <v>270</v>
      </c>
      <c r="J3938" s="117"/>
    </row>
    <row r="3939" spans="1:10" ht="47.25" x14ac:dyDescent="0.25">
      <c r="A3939" s="157" t="s">
        <v>8507</v>
      </c>
      <c r="B3939" s="180" t="s">
        <v>4673</v>
      </c>
      <c r="C3939" s="180">
        <v>19433.5</v>
      </c>
      <c r="D3939" s="180"/>
      <c r="E3939" s="323" t="s">
        <v>8539</v>
      </c>
      <c r="F3939" s="180"/>
      <c r="G3939" s="180"/>
      <c r="H3939" s="180"/>
      <c r="I3939" s="311" t="s">
        <v>270</v>
      </c>
      <c r="J3939" s="117"/>
    </row>
    <row r="3940" spans="1:10" ht="47.25" x14ac:dyDescent="0.25">
      <c r="A3940" s="157" t="s">
        <v>8508</v>
      </c>
      <c r="B3940" s="180" t="s">
        <v>4673</v>
      </c>
      <c r="C3940" s="180">
        <v>19433.5</v>
      </c>
      <c r="D3940" s="180"/>
      <c r="E3940" s="323" t="s">
        <v>8539</v>
      </c>
      <c r="F3940" s="180"/>
      <c r="G3940" s="180"/>
      <c r="H3940" s="180"/>
      <c r="I3940" s="311" t="s">
        <v>270</v>
      </c>
      <c r="J3940" s="117"/>
    </row>
    <row r="3941" spans="1:10" ht="47.25" x14ac:dyDescent="0.25">
      <c r="A3941" s="157" t="s">
        <v>8509</v>
      </c>
      <c r="B3941" s="180" t="s">
        <v>4673</v>
      </c>
      <c r="C3941" s="180">
        <v>19433.5</v>
      </c>
      <c r="D3941" s="180"/>
      <c r="E3941" s="323" t="s">
        <v>8539</v>
      </c>
      <c r="F3941" s="180"/>
      <c r="G3941" s="180"/>
      <c r="H3941" s="180"/>
      <c r="I3941" s="311" t="s">
        <v>270</v>
      </c>
      <c r="J3941" s="117"/>
    </row>
    <row r="3942" spans="1:10" ht="47.25" x14ac:dyDescent="0.25">
      <c r="A3942" s="157" t="s">
        <v>8510</v>
      </c>
      <c r="B3942" s="180" t="s">
        <v>4673</v>
      </c>
      <c r="C3942" s="180">
        <v>19433.5</v>
      </c>
      <c r="D3942" s="180"/>
      <c r="E3942" s="323" t="s">
        <v>8539</v>
      </c>
      <c r="F3942" s="180"/>
      <c r="G3942" s="180"/>
      <c r="H3942" s="180"/>
      <c r="I3942" s="311" t="s">
        <v>270</v>
      </c>
      <c r="J3942" s="117"/>
    </row>
    <row r="3943" spans="1:10" ht="47.25" x14ac:dyDescent="0.25">
      <c r="A3943" s="157" t="s">
        <v>8511</v>
      </c>
      <c r="B3943" s="180" t="s">
        <v>4673</v>
      </c>
      <c r="C3943" s="180">
        <v>19433.5</v>
      </c>
      <c r="D3943" s="180"/>
      <c r="E3943" s="323" t="s">
        <v>8539</v>
      </c>
      <c r="F3943" s="180"/>
      <c r="G3943" s="180"/>
      <c r="H3943" s="180"/>
      <c r="I3943" s="311" t="s">
        <v>270</v>
      </c>
      <c r="J3943" s="117"/>
    </row>
    <row r="3944" spans="1:10" ht="47.25" x14ac:dyDescent="0.25">
      <c r="A3944" s="157" t="s">
        <v>8512</v>
      </c>
      <c r="B3944" s="180" t="s">
        <v>4673</v>
      </c>
      <c r="C3944" s="180">
        <v>19433.5</v>
      </c>
      <c r="D3944" s="180"/>
      <c r="E3944" s="323" t="s">
        <v>8539</v>
      </c>
      <c r="F3944" s="180"/>
      <c r="G3944" s="180"/>
      <c r="H3944" s="180"/>
      <c r="I3944" s="311" t="s">
        <v>270</v>
      </c>
      <c r="J3944" s="117"/>
    </row>
    <row r="3945" spans="1:10" ht="47.25" x14ac:dyDescent="0.25">
      <c r="A3945" s="157" t="s">
        <v>8513</v>
      </c>
      <c r="B3945" s="180" t="s">
        <v>4673</v>
      </c>
      <c r="C3945" s="180">
        <v>19433.5</v>
      </c>
      <c r="D3945" s="180"/>
      <c r="E3945" s="323" t="s">
        <v>8539</v>
      </c>
      <c r="F3945" s="180"/>
      <c r="G3945" s="180"/>
      <c r="H3945" s="180"/>
      <c r="I3945" s="311" t="s">
        <v>270</v>
      </c>
      <c r="J3945" s="117"/>
    </row>
    <row r="3946" spans="1:10" ht="63" x14ac:dyDescent="0.25">
      <c r="A3946" s="157" t="s">
        <v>8514</v>
      </c>
      <c r="B3946" s="180" t="s">
        <v>4674</v>
      </c>
      <c r="C3946" s="180">
        <v>19433.5</v>
      </c>
      <c r="D3946" s="180"/>
      <c r="E3946" s="323" t="s">
        <v>8539</v>
      </c>
      <c r="F3946" s="180"/>
      <c r="G3946" s="180"/>
      <c r="H3946" s="180"/>
      <c r="I3946" s="311" t="s">
        <v>270</v>
      </c>
      <c r="J3946" s="117"/>
    </row>
    <row r="3947" spans="1:10" ht="31.5" x14ac:dyDescent="0.25">
      <c r="A3947" s="157" t="s">
        <v>8515</v>
      </c>
      <c r="B3947" s="180" t="s">
        <v>4675</v>
      </c>
      <c r="C3947" s="180">
        <v>33208</v>
      </c>
      <c r="D3947" s="180"/>
      <c r="E3947" s="323" t="s">
        <v>8539</v>
      </c>
      <c r="F3947" s="180"/>
      <c r="G3947" s="180"/>
      <c r="H3947" s="180"/>
      <c r="I3947" s="311" t="s">
        <v>270</v>
      </c>
      <c r="J3947" s="117"/>
    </row>
    <row r="3948" spans="1:10" ht="31.5" x14ac:dyDescent="0.25">
      <c r="A3948" s="157" t="s">
        <v>8516</v>
      </c>
      <c r="B3948" s="180" t="s">
        <v>4676</v>
      </c>
      <c r="C3948" s="180">
        <v>30822.7</v>
      </c>
      <c r="D3948" s="180"/>
      <c r="E3948" s="323" t="s">
        <v>8539</v>
      </c>
      <c r="F3948" s="180"/>
      <c r="G3948" s="180"/>
      <c r="H3948" s="180"/>
      <c r="I3948" s="311" t="s">
        <v>270</v>
      </c>
      <c r="J3948" s="117"/>
    </row>
    <row r="3949" spans="1:10" ht="31.5" x14ac:dyDescent="0.25">
      <c r="A3949" s="157" t="s">
        <v>8517</v>
      </c>
      <c r="B3949" s="180" t="s">
        <v>4677</v>
      </c>
      <c r="C3949" s="180">
        <v>23266.17</v>
      </c>
      <c r="D3949" s="180"/>
      <c r="E3949" s="323" t="s">
        <v>8539</v>
      </c>
      <c r="F3949" s="180"/>
      <c r="G3949" s="180"/>
      <c r="H3949" s="180"/>
      <c r="I3949" s="311" t="s">
        <v>270</v>
      </c>
      <c r="J3949" s="117"/>
    </row>
    <row r="3950" spans="1:10" ht="31.5" x14ac:dyDescent="0.25">
      <c r="A3950" s="157" t="s">
        <v>8518</v>
      </c>
      <c r="B3950" s="180" t="s">
        <v>4677</v>
      </c>
      <c r="C3950" s="180">
        <v>23266.17</v>
      </c>
      <c r="D3950" s="180"/>
      <c r="E3950" s="323" t="s">
        <v>8539</v>
      </c>
      <c r="F3950" s="180"/>
      <c r="G3950" s="180"/>
      <c r="H3950" s="180"/>
      <c r="I3950" s="311" t="s">
        <v>270</v>
      </c>
      <c r="J3950" s="117"/>
    </row>
    <row r="3951" spans="1:10" ht="31.5" x14ac:dyDescent="0.25">
      <c r="A3951" s="157" t="s">
        <v>8519</v>
      </c>
      <c r="B3951" s="180" t="s">
        <v>4677</v>
      </c>
      <c r="C3951" s="180">
        <v>23266.17</v>
      </c>
      <c r="D3951" s="180"/>
      <c r="E3951" s="323" t="s">
        <v>8539</v>
      </c>
      <c r="F3951" s="180"/>
      <c r="G3951" s="180"/>
      <c r="H3951" s="180"/>
      <c r="I3951" s="311" t="s">
        <v>270</v>
      </c>
      <c r="J3951" s="117"/>
    </row>
    <row r="3952" spans="1:10" ht="31.5" x14ac:dyDescent="0.25">
      <c r="A3952" s="157" t="s">
        <v>8520</v>
      </c>
      <c r="B3952" s="180" t="s">
        <v>4677</v>
      </c>
      <c r="C3952" s="180">
        <v>23266.17</v>
      </c>
      <c r="D3952" s="180"/>
      <c r="E3952" s="323" t="s">
        <v>8539</v>
      </c>
      <c r="F3952" s="180"/>
      <c r="G3952" s="180"/>
      <c r="H3952" s="180"/>
      <c r="I3952" s="311" t="s">
        <v>270</v>
      </c>
      <c r="J3952" s="117"/>
    </row>
    <row r="3953" spans="1:10" ht="31.5" x14ac:dyDescent="0.25">
      <c r="A3953" s="157" t="s">
        <v>8521</v>
      </c>
      <c r="B3953" s="180" t="s">
        <v>4677</v>
      </c>
      <c r="C3953" s="180">
        <v>23266.17</v>
      </c>
      <c r="D3953" s="180"/>
      <c r="E3953" s="323" t="s">
        <v>8539</v>
      </c>
      <c r="F3953" s="180"/>
      <c r="G3953" s="180"/>
      <c r="H3953" s="180"/>
      <c r="I3953" s="311" t="s">
        <v>270</v>
      </c>
      <c r="J3953" s="117"/>
    </row>
    <row r="3954" spans="1:10" ht="31.5" x14ac:dyDescent="0.25">
      <c r="A3954" s="157" t="s">
        <v>8522</v>
      </c>
      <c r="B3954" s="180" t="s">
        <v>4678</v>
      </c>
      <c r="C3954" s="180">
        <v>27388.3</v>
      </c>
      <c r="D3954" s="180"/>
      <c r="E3954" s="323" t="s">
        <v>8539</v>
      </c>
      <c r="F3954" s="180"/>
      <c r="G3954" s="180"/>
      <c r="H3954" s="180"/>
      <c r="I3954" s="311" t="s">
        <v>270</v>
      </c>
      <c r="J3954" s="117"/>
    </row>
    <row r="3955" spans="1:10" x14ac:dyDescent="0.25">
      <c r="A3955" s="157" t="s">
        <v>8523</v>
      </c>
      <c r="B3955" s="180" t="s">
        <v>4679</v>
      </c>
      <c r="C3955" s="180">
        <v>71229</v>
      </c>
      <c r="D3955" s="180"/>
      <c r="E3955" s="323" t="s">
        <v>8539</v>
      </c>
      <c r="F3955" s="180"/>
      <c r="G3955" s="180"/>
      <c r="H3955" s="180"/>
      <c r="I3955" s="311" t="s">
        <v>270</v>
      </c>
      <c r="J3955" s="117"/>
    </row>
    <row r="3956" spans="1:10" ht="31.5" x14ac:dyDescent="0.25">
      <c r="A3956" s="157" t="s">
        <v>8524</v>
      </c>
      <c r="B3956" s="180" t="s">
        <v>4680</v>
      </c>
      <c r="C3956" s="180">
        <v>33052.03</v>
      </c>
      <c r="D3956" s="180"/>
      <c r="E3956" s="323" t="s">
        <v>8539</v>
      </c>
      <c r="F3956" s="180"/>
      <c r="G3956" s="180"/>
      <c r="H3956" s="180"/>
      <c r="I3956" s="311" t="s">
        <v>270</v>
      </c>
      <c r="J3956" s="117"/>
    </row>
    <row r="3957" spans="1:10" x14ac:dyDescent="0.25">
      <c r="A3957" s="157" t="s">
        <v>8525</v>
      </c>
      <c r="B3957" s="180" t="s">
        <v>4681</v>
      </c>
      <c r="C3957" s="180">
        <v>51440.56</v>
      </c>
      <c r="D3957" s="180"/>
      <c r="E3957" s="323" t="s">
        <v>8539</v>
      </c>
      <c r="F3957" s="180"/>
      <c r="G3957" s="180"/>
      <c r="H3957" s="180"/>
      <c r="I3957" s="311" t="s">
        <v>270</v>
      </c>
      <c r="J3957" s="117"/>
    </row>
    <row r="3958" spans="1:10" x14ac:dyDescent="0.25">
      <c r="A3958" s="157" t="s">
        <v>8526</v>
      </c>
      <c r="B3958" s="180" t="s">
        <v>4681</v>
      </c>
      <c r="C3958" s="180">
        <v>51440.56</v>
      </c>
      <c r="D3958" s="180"/>
      <c r="E3958" s="323" t="s">
        <v>8539</v>
      </c>
      <c r="F3958" s="180"/>
      <c r="G3958" s="180"/>
      <c r="H3958" s="180"/>
      <c r="I3958" s="311" t="s">
        <v>270</v>
      </c>
      <c r="J3958" s="117"/>
    </row>
    <row r="3959" spans="1:10" ht="31.5" x14ac:dyDescent="0.25">
      <c r="A3959" s="157" t="s">
        <v>8527</v>
      </c>
      <c r="B3959" s="180" t="s">
        <v>4682</v>
      </c>
      <c r="C3959" s="180">
        <v>36925</v>
      </c>
      <c r="D3959" s="180"/>
      <c r="E3959" s="323" t="s">
        <v>8539</v>
      </c>
      <c r="F3959" s="180"/>
      <c r="G3959" s="180"/>
      <c r="H3959" s="180"/>
      <c r="I3959" s="311" t="s">
        <v>270</v>
      </c>
      <c r="J3959" s="117"/>
    </row>
    <row r="3960" spans="1:10" x14ac:dyDescent="0.25">
      <c r="A3960" s="157" t="s">
        <v>8528</v>
      </c>
      <c r="B3960" s="180" t="s">
        <v>4683</v>
      </c>
      <c r="C3960" s="180">
        <v>165426.10999999999</v>
      </c>
      <c r="D3960" s="180"/>
      <c r="E3960" s="323" t="s">
        <v>8539</v>
      </c>
      <c r="F3960" s="180"/>
      <c r="G3960" s="180"/>
      <c r="H3960" s="180"/>
      <c r="I3960" s="311" t="s">
        <v>270</v>
      </c>
      <c r="J3960" s="117"/>
    </row>
    <row r="3961" spans="1:10" x14ac:dyDescent="0.25">
      <c r="A3961" s="157" t="s">
        <v>8529</v>
      </c>
      <c r="B3961" s="180" t="s">
        <v>4684</v>
      </c>
      <c r="C3961" s="180">
        <v>52757.03</v>
      </c>
      <c r="D3961" s="180"/>
      <c r="E3961" s="323" t="s">
        <v>8539</v>
      </c>
      <c r="F3961" s="180"/>
      <c r="G3961" s="180"/>
      <c r="H3961" s="180"/>
      <c r="I3961" s="311" t="s">
        <v>270</v>
      </c>
      <c r="J3961" s="117"/>
    </row>
    <row r="3962" spans="1:10" ht="31.5" x14ac:dyDescent="0.25">
      <c r="A3962" s="157" t="s">
        <v>8530</v>
      </c>
      <c r="B3962" s="180" t="s">
        <v>4685</v>
      </c>
      <c r="C3962" s="180">
        <v>24689.3</v>
      </c>
      <c r="D3962" s="180"/>
      <c r="E3962" s="323" t="s">
        <v>8539</v>
      </c>
      <c r="F3962" s="180"/>
      <c r="G3962" s="180"/>
      <c r="H3962" s="180"/>
      <c r="I3962" s="311" t="s">
        <v>270</v>
      </c>
      <c r="J3962" s="117"/>
    </row>
    <row r="3963" spans="1:10" ht="31.5" x14ac:dyDescent="0.25">
      <c r="A3963" s="157" t="s">
        <v>8531</v>
      </c>
      <c r="B3963" s="180" t="s">
        <v>4685</v>
      </c>
      <c r="C3963" s="180">
        <v>24689.3</v>
      </c>
      <c r="D3963" s="180"/>
      <c r="E3963" s="323" t="s">
        <v>8539</v>
      </c>
      <c r="F3963" s="180"/>
      <c r="G3963" s="180"/>
      <c r="H3963" s="180"/>
      <c r="I3963" s="311" t="s">
        <v>270</v>
      </c>
      <c r="J3963" s="117"/>
    </row>
    <row r="3964" spans="1:10" ht="31.5" x14ac:dyDescent="0.25">
      <c r="A3964" s="157" t="s">
        <v>8532</v>
      </c>
      <c r="B3964" s="180" t="s">
        <v>4686</v>
      </c>
      <c r="C3964" s="180">
        <v>42005.98</v>
      </c>
      <c r="D3964" s="180"/>
      <c r="E3964" s="323" t="s">
        <v>8539</v>
      </c>
      <c r="F3964" s="180"/>
      <c r="G3964" s="180"/>
      <c r="H3964" s="180"/>
      <c r="I3964" s="311" t="s">
        <v>270</v>
      </c>
      <c r="J3964" s="117"/>
    </row>
    <row r="3965" spans="1:10" ht="31.5" x14ac:dyDescent="0.25">
      <c r="A3965" s="157" t="s">
        <v>8533</v>
      </c>
      <c r="B3965" s="180" t="s">
        <v>4686</v>
      </c>
      <c r="C3965" s="180">
        <v>42005.98</v>
      </c>
      <c r="D3965" s="180"/>
      <c r="E3965" s="323" t="s">
        <v>8539</v>
      </c>
      <c r="F3965" s="180"/>
      <c r="G3965" s="180"/>
      <c r="H3965" s="180"/>
      <c r="I3965" s="311" t="s">
        <v>270</v>
      </c>
      <c r="J3965" s="117"/>
    </row>
    <row r="3966" spans="1:10" ht="31.5" x14ac:dyDescent="0.25">
      <c r="A3966" s="157" t="s">
        <v>8534</v>
      </c>
      <c r="B3966" s="180" t="s">
        <v>4686</v>
      </c>
      <c r="C3966" s="180">
        <v>42005.98</v>
      </c>
      <c r="D3966" s="180"/>
      <c r="E3966" s="323" t="s">
        <v>8539</v>
      </c>
      <c r="F3966" s="180"/>
      <c r="G3966" s="180"/>
      <c r="H3966" s="180"/>
      <c r="I3966" s="311" t="s">
        <v>270</v>
      </c>
      <c r="J3966" s="117"/>
    </row>
    <row r="3967" spans="1:10" ht="31.5" x14ac:dyDescent="0.25">
      <c r="A3967" s="157" t="s">
        <v>8535</v>
      </c>
      <c r="B3967" s="180" t="s">
        <v>4686</v>
      </c>
      <c r="C3967" s="180">
        <v>42005.98</v>
      </c>
      <c r="D3967" s="180"/>
      <c r="E3967" s="323" t="s">
        <v>8539</v>
      </c>
      <c r="F3967" s="180"/>
      <c r="G3967" s="180"/>
      <c r="H3967" s="180"/>
      <c r="I3967" s="311" t="s">
        <v>270</v>
      </c>
      <c r="J3967" s="117"/>
    </row>
    <row r="3968" spans="1:10" ht="31.5" x14ac:dyDescent="0.25">
      <c r="A3968" s="157" t="s">
        <v>8536</v>
      </c>
      <c r="B3968" s="180" t="s">
        <v>4686</v>
      </c>
      <c r="C3968" s="180">
        <v>42005.98</v>
      </c>
      <c r="D3968" s="180"/>
      <c r="E3968" s="323" t="s">
        <v>8539</v>
      </c>
      <c r="F3968" s="180"/>
      <c r="G3968" s="180"/>
      <c r="H3968" s="180"/>
      <c r="I3968" s="311" t="s">
        <v>270</v>
      </c>
      <c r="J3968" s="117"/>
    </row>
    <row r="3969" spans="1:10" ht="31.5" x14ac:dyDescent="0.25">
      <c r="A3969" s="157" t="s">
        <v>8537</v>
      </c>
      <c r="B3969" s="180" t="s">
        <v>4686</v>
      </c>
      <c r="C3969" s="180">
        <v>42005.98</v>
      </c>
      <c r="D3969" s="180"/>
      <c r="E3969" s="323" t="s">
        <v>8539</v>
      </c>
      <c r="F3969" s="180"/>
      <c r="G3969" s="180"/>
      <c r="H3969" s="180"/>
      <c r="I3969" s="311" t="s">
        <v>270</v>
      </c>
      <c r="J3969" s="117"/>
    </row>
    <row r="3970" spans="1:10" ht="31.5" x14ac:dyDescent="0.25">
      <c r="A3970" s="157" t="s">
        <v>8802</v>
      </c>
      <c r="B3970" s="180" t="s">
        <v>4686</v>
      </c>
      <c r="C3970" s="180">
        <v>42005.98</v>
      </c>
      <c r="D3970" s="180"/>
      <c r="E3970" s="323" t="s">
        <v>8539</v>
      </c>
      <c r="F3970" s="180"/>
      <c r="G3970" s="180"/>
      <c r="H3970" s="180"/>
      <c r="I3970" s="311" t="s">
        <v>270</v>
      </c>
      <c r="J3970" s="117"/>
    </row>
    <row r="3971" spans="1:10" ht="31.5" x14ac:dyDescent="0.25">
      <c r="A3971" s="157" t="s">
        <v>8803</v>
      </c>
      <c r="B3971" s="180" t="s">
        <v>4686</v>
      </c>
      <c r="C3971" s="180">
        <v>42005.98</v>
      </c>
      <c r="D3971" s="180"/>
      <c r="E3971" s="323" t="s">
        <v>8539</v>
      </c>
      <c r="F3971" s="180"/>
      <c r="G3971" s="180"/>
      <c r="H3971" s="180"/>
      <c r="I3971" s="311" t="s">
        <v>270</v>
      </c>
      <c r="J3971" s="117"/>
    </row>
    <row r="3972" spans="1:10" x14ac:dyDescent="0.25">
      <c r="A3972" s="157" t="s">
        <v>8804</v>
      </c>
      <c r="B3972" s="180" t="s">
        <v>4687</v>
      </c>
      <c r="C3972" s="180">
        <v>53092.13</v>
      </c>
      <c r="D3972" s="180"/>
      <c r="E3972" s="323" t="s">
        <v>8539</v>
      </c>
      <c r="F3972" s="180"/>
      <c r="G3972" s="180"/>
      <c r="H3972" s="180"/>
      <c r="I3972" s="311" t="s">
        <v>270</v>
      </c>
      <c r="J3972" s="117"/>
    </row>
    <row r="3973" spans="1:10" x14ac:dyDescent="0.25">
      <c r="A3973" s="157" t="s">
        <v>8805</v>
      </c>
      <c r="B3973" s="180" t="s">
        <v>4687</v>
      </c>
      <c r="C3973" s="180">
        <v>53092.13</v>
      </c>
      <c r="D3973" s="180"/>
      <c r="E3973" s="323" t="s">
        <v>8539</v>
      </c>
      <c r="F3973" s="180"/>
      <c r="G3973" s="180"/>
      <c r="H3973" s="180"/>
      <c r="I3973" s="311" t="s">
        <v>270</v>
      </c>
      <c r="J3973" s="117"/>
    </row>
    <row r="3974" spans="1:10" x14ac:dyDescent="0.25">
      <c r="A3974" s="157" t="s">
        <v>8806</v>
      </c>
      <c r="B3974" s="180" t="s">
        <v>4687</v>
      </c>
      <c r="C3974" s="180">
        <v>53092.13</v>
      </c>
      <c r="D3974" s="180"/>
      <c r="E3974" s="323" t="s">
        <v>8539</v>
      </c>
      <c r="F3974" s="180"/>
      <c r="G3974" s="180"/>
      <c r="H3974" s="180"/>
      <c r="I3974" s="311" t="s">
        <v>270</v>
      </c>
      <c r="J3974" s="117"/>
    </row>
    <row r="3975" spans="1:10" ht="141.75" x14ac:dyDescent="0.25">
      <c r="A3975" s="157" t="s">
        <v>8807</v>
      </c>
      <c r="B3975" s="180" t="s">
        <v>4688</v>
      </c>
      <c r="C3975" s="180">
        <v>521380</v>
      </c>
      <c r="D3975" s="180"/>
      <c r="E3975" s="323" t="s">
        <v>8539</v>
      </c>
      <c r="F3975" s="180"/>
      <c r="G3975" s="180"/>
      <c r="H3975" s="180"/>
      <c r="I3975" s="311" t="s">
        <v>270</v>
      </c>
      <c r="J3975" s="117"/>
    </row>
    <row r="3976" spans="1:10" ht="141.75" x14ac:dyDescent="0.25">
      <c r="A3976" s="157" t="s">
        <v>8808</v>
      </c>
      <c r="B3976" s="180" t="s">
        <v>4689</v>
      </c>
      <c r="C3976" s="180">
        <v>585060</v>
      </c>
      <c r="D3976" s="180"/>
      <c r="E3976" s="323" t="s">
        <v>8539</v>
      </c>
      <c r="F3976" s="180"/>
      <c r="G3976" s="180"/>
      <c r="H3976" s="180"/>
      <c r="I3976" s="311" t="s">
        <v>270</v>
      </c>
      <c r="J3976" s="117"/>
    </row>
    <row r="3977" spans="1:10" ht="141.75" x14ac:dyDescent="0.25">
      <c r="A3977" s="157" t="s">
        <v>8809</v>
      </c>
      <c r="B3977" s="180" t="s">
        <v>4690</v>
      </c>
      <c r="C3977" s="180">
        <v>597000</v>
      </c>
      <c r="D3977" s="180"/>
      <c r="E3977" s="323" t="s">
        <v>8539</v>
      </c>
      <c r="F3977" s="180"/>
      <c r="G3977" s="180"/>
      <c r="H3977" s="180"/>
      <c r="I3977" s="311" t="s">
        <v>270</v>
      </c>
      <c r="J3977" s="117"/>
    </row>
    <row r="3978" spans="1:10" x14ac:dyDescent="0.25">
      <c r="A3978" s="157" t="s">
        <v>8810</v>
      </c>
      <c r="B3978" s="180" t="s">
        <v>4691</v>
      </c>
      <c r="C3978" s="180">
        <v>139050</v>
      </c>
      <c r="D3978" s="180"/>
      <c r="E3978" s="323" t="s">
        <v>8539</v>
      </c>
      <c r="F3978" s="180"/>
      <c r="G3978" s="180"/>
      <c r="H3978" s="180"/>
      <c r="I3978" s="311" t="s">
        <v>270</v>
      </c>
      <c r="J3978" s="117"/>
    </row>
    <row r="3979" spans="1:10" x14ac:dyDescent="0.25">
      <c r="A3979" s="157" t="s">
        <v>9099</v>
      </c>
      <c r="B3979" s="180" t="s">
        <v>4691</v>
      </c>
      <c r="C3979" s="180">
        <v>139050</v>
      </c>
      <c r="D3979" s="180"/>
      <c r="E3979" s="323" t="s">
        <v>8539</v>
      </c>
      <c r="F3979" s="180"/>
      <c r="G3979" s="180"/>
      <c r="H3979" s="180"/>
      <c r="I3979" s="311" t="s">
        <v>270</v>
      </c>
      <c r="J3979" s="117"/>
    </row>
    <row r="3980" spans="1:10" x14ac:dyDescent="0.2">
      <c r="A3980" s="157"/>
      <c r="B3980" s="157" t="s">
        <v>8818</v>
      </c>
      <c r="C3980" s="157"/>
      <c r="D3980" s="157"/>
      <c r="E3980" s="157"/>
      <c r="F3980" s="157"/>
      <c r="G3980" s="157"/>
      <c r="H3980" s="157"/>
      <c r="I3980" s="311" t="s">
        <v>270</v>
      </c>
      <c r="J3980" s="120"/>
    </row>
    <row r="3981" spans="1:10" ht="51" x14ac:dyDescent="0.2">
      <c r="A3981" s="157" t="s">
        <v>9100</v>
      </c>
      <c r="B3981" s="515" t="s">
        <v>8819</v>
      </c>
      <c r="C3981" s="516">
        <v>186900</v>
      </c>
      <c r="D3981" s="157"/>
      <c r="E3981" s="157" t="s">
        <v>10103</v>
      </c>
      <c r="F3981" s="157"/>
      <c r="G3981" s="157" t="s">
        <v>10101</v>
      </c>
      <c r="H3981" s="157" t="s">
        <v>10102</v>
      </c>
      <c r="I3981" s="311" t="s">
        <v>270</v>
      </c>
      <c r="J3981" s="120"/>
    </row>
    <row r="3982" spans="1:10" ht="51" x14ac:dyDescent="0.2">
      <c r="A3982" s="157" t="s">
        <v>9101</v>
      </c>
      <c r="B3982" s="515" t="s">
        <v>8820</v>
      </c>
      <c r="C3982" s="516">
        <v>50550</v>
      </c>
      <c r="D3982" s="157"/>
      <c r="E3982" s="157" t="s">
        <v>10103</v>
      </c>
      <c r="F3982" s="157"/>
      <c r="G3982" s="157" t="s">
        <v>10101</v>
      </c>
      <c r="H3982" s="157" t="s">
        <v>10102</v>
      </c>
      <c r="I3982" s="311" t="s">
        <v>270</v>
      </c>
      <c r="J3982" s="120"/>
    </row>
    <row r="3983" spans="1:10" ht="51" x14ac:dyDescent="0.2">
      <c r="A3983" s="157" t="s">
        <v>9102</v>
      </c>
      <c r="B3983" s="515" t="s">
        <v>8820</v>
      </c>
      <c r="C3983" s="516">
        <v>50550</v>
      </c>
      <c r="D3983" s="157"/>
      <c r="E3983" s="157" t="s">
        <v>10103</v>
      </c>
      <c r="F3983" s="157"/>
      <c r="G3983" s="157" t="s">
        <v>10101</v>
      </c>
      <c r="H3983" s="157" t="s">
        <v>10102</v>
      </c>
      <c r="I3983" s="311" t="s">
        <v>270</v>
      </c>
      <c r="J3983" s="120"/>
    </row>
    <row r="3984" spans="1:10" ht="38.25" x14ac:dyDescent="0.2">
      <c r="A3984" s="157" t="s">
        <v>9103</v>
      </c>
      <c r="B3984" s="515" t="s">
        <v>8821</v>
      </c>
      <c r="C3984" s="516">
        <v>152700</v>
      </c>
      <c r="D3984" s="157"/>
      <c r="E3984" s="157" t="s">
        <v>10103</v>
      </c>
      <c r="F3984" s="157"/>
      <c r="G3984" s="157" t="s">
        <v>10101</v>
      </c>
      <c r="H3984" s="157" t="s">
        <v>10102</v>
      </c>
      <c r="I3984" s="311" t="s">
        <v>270</v>
      </c>
      <c r="J3984" s="120"/>
    </row>
    <row r="3985" spans="1:10" ht="38.25" x14ac:dyDescent="0.2">
      <c r="A3985" s="157" t="s">
        <v>9104</v>
      </c>
      <c r="B3985" s="515" t="s">
        <v>8822</v>
      </c>
      <c r="C3985" s="516">
        <v>41250</v>
      </c>
      <c r="D3985" s="157"/>
      <c r="E3985" s="157" t="s">
        <v>10103</v>
      </c>
      <c r="F3985" s="157"/>
      <c r="G3985" s="157" t="s">
        <v>10101</v>
      </c>
      <c r="H3985" s="157" t="s">
        <v>10102</v>
      </c>
      <c r="I3985" s="311" t="s">
        <v>270</v>
      </c>
      <c r="J3985" s="120"/>
    </row>
    <row r="3986" spans="1:10" ht="51" x14ac:dyDescent="0.2">
      <c r="A3986" s="157" t="s">
        <v>9105</v>
      </c>
      <c r="B3986" s="515" t="s">
        <v>8823</v>
      </c>
      <c r="C3986" s="516">
        <v>4200</v>
      </c>
      <c r="D3986" s="157"/>
      <c r="E3986" s="157" t="s">
        <v>10103</v>
      </c>
      <c r="F3986" s="157"/>
      <c r="G3986" s="157" t="s">
        <v>10101</v>
      </c>
      <c r="H3986" s="157" t="s">
        <v>10102</v>
      </c>
      <c r="I3986" s="311" t="s">
        <v>270</v>
      </c>
      <c r="J3986" s="120"/>
    </row>
    <row r="3987" spans="1:10" ht="51" x14ac:dyDescent="0.2">
      <c r="A3987" s="157" t="s">
        <v>9106</v>
      </c>
      <c r="B3987" s="515" t="s">
        <v>8823</v>
      </c>
      <c r="C3987" s="516">
        <v>4200</v>
      </c>
      <c r="D3987" s="157"/>
      <c r="E3987" s="157" t="s">
        <v>10103</v>
      </c>
      <c r="F3987" s="157"/>
      <c r="G3987" s="157" t="s">
        <v>10101</v>
      </c>
      <c r="H3987" s="157" t="s">
        <v>10102</v>
      </c>
      <c r="I3987" s="311" t="s">
        <v>270</v>
      </c>
      <c r="J3987" s="120"/>
    </row>
    <row r="3988" spans="1:10" ht="31.5" x14ac:dyDescent="0.2">
      <c r="A3988" s="157" t="s">
        <v>9107</v>
      </c>
      <c r="B3988" s="515" t="s">
        <v>8824</v>
      </c>
      <c r="C3988" s="516">
        <v>5700</v>
      </c>
      <c r="D3988" s="157"/>
      <c r="E3988" s="157" t="s">
        <v>10103</v>
      </c>
      <c r="F3988" s="157"/>
      <c r="G3988" s="157" t="s">
        <v>10101</v>
      </c>
      <c r="H3988" s="157" t="s">
        <v>10102</v>
      </c>
      <c r="I3988" s="311" t="s">
        <v>270</v>
      </c>
      <c r="J3988" s="120"/>
    </row>
    <row r="3989" spans="1:10" ht="31.5" x14ac:dyDescent="0.2">
      <c r="A3989" s="157" t="s">
        <v>9108</v>
      </c>
      <c r="B3989" s="515" t="s">
        <v>8824</v>
      </c>
      <c r="C3989" s="516">
        <v>5700</v>
      </c>
      <c r="D3989" s="157"/>
      <c r="E3989" s="157" t="s">
        <v>10103</v>
      </c>
      <c r="F3989" s="157"/>
      <c r="G3989" s="157" t="s">
        <v>10101</v>
      </c>
      <c r="H3989" s="157" t="s">
        <v>10102</v>
      </c>
      <c r="I3989" s="311" t="s">
        <v>270</v>
      </c>
      <c r="J3989" s="120"/>
    </row>
    <row r="3990" spans="1:10" ht="31.5" x14ac:dyDescent="0.2">
      <c r="A3990" s="157" t="s">
        <v>9109</v>
      </c>
      <c r="B3990" s="515" t="s">
        <v>8825</v>
      </c>
      <c r="C3990" s="516">
        <v>74600</v>
      </c>
      <c r="D3990" s="157"/>
      <c r="E3990" s="157" t="s">
        <v>10103</v>
      </c>
      <c r="F3990" s="157"/>
      <c r="G3990" s="157" t="s">
        <v>10101</v>
      </c>
      <c r="H3990" s="157" t="s">
        <v>10102</v>
      </c>
      <c r="I3990" s="311" t="s">
        <v>270</v>
      </c>
      <c r="J3990" s="120"/>
    </row>
    <row r="3991" spans="1:10" ht="31.5" x14ac:dyDescent="0.2">
      <c r="A3991" s="157" t="s">
        <v>9110</v>
      </c>
      <c r="B3991" s="515" t="s">
        <v>8826</v>
      </c>
      <c r="C3991" s="516">
        <v>12840</v>
      </c>
      <c r="D3991" s="157"/>
      <c r="E3991" s="157" t="s">
        <v>10103</v>
      </c>
      <c r="F3991" s="157"/>
      <c r="G3991" s="157" t="s">
        <v>10101</v>
      </c>
      <c r="H3991" s="157" t="s">
        <v>10102</v>
      </c>
      <c r="I3991" s="311" t="s">
        <v>270</v>
      </c>
      <c r="J3991" s="120"/>
    </row>
    <row r="3992" spans="1:10" ht="31.5" x14ac:dyDescent="0.2">
      <c r="A3992" s="157" t="s">
        <v>9111</v>
      </c>
      <c r="B3992" s="515" t="s">
        <v>8827</v>
      </c>
      <c r="C3992" s="516">
        <v>15685</v>
      </c>
      <c r="D3992" s="157"/>
      <c r="E3992" s="157" t="s">
        <v>10103</v>
      </c>
      <c r="F3992" s="157"/>
      <c r="G3992" s="157" t="s">
        <v>10101</v>
      </c>
      <c r="H3992" s="157" t="s">
        <v>10102</v>
      </c>
      <c r="I3992" s="311" t="s">
        <v>270</v>
      </c>
      <c r="J3992" s="120"/>
    </row>
    <row r="3993" spans="1:10" ht="31.5" x14ac:dyDescent="0.2">
      <c r="A3993" s="157" t="s">
        <v>9112</v>
      </c>
      <c r="B3993" s="515" t="s">
        <v>8828</v>
      </c>
      <c r="C3993" s="516">
        <v>13666</v>
      </c>
      <c r="D3993" s="157"/>
      <c r="E3993" s="157" t="s">
        <v>10103</v>
      </c>
      <c r="F3993" s="157"/>
      <c r="G3993" s="157" t="s">
        <v>10101</v>
      </c>
      <c r="H3993" s="157" t="s">
        <v>10102</v>
      </c>
      <c r="I3993" s="311" t="s">
        <v>270</v>
      </c>
      <c r="J3993" s="120"/>
    </row>
    <row r="3994" spans="1:10" ht="31.5" x14ac:dyDescent="0.2">
      <c r="A3994" s="157" t="s">
        <v>9113</v>
      </c>
      <c r="B3994" s="515" t="s">
        <v>8829</v>
      </c>
      <c r="C3994" s="516">
        <v>107090</v>
      </c>
      <c r="D3994" s="157"/>
      <c r="E3994" s="157" t="s">
        <v>10103</v>
      </c>
      <c r="F3994" s="157"/>
      <c r="G3994" s="157" t="s">
        <v>10101</v>
      </c>
      <c r="H3994" s="157" t="s">
        <v>10102</v>
      </c>
      <c r="I3994" s="311" t="s">
        <v>270</v>
      </c>
      <c r="J3994" s="120"/>
    </row>
    <row r="3995" spans="1:10" ht="31.5" x14ac:dyDescent="0.2">
      <c r="A3995" s="157" t="s">
        <v>9114</v>
      </c>
      <c r="B3995" s="515" t="s">
        <v>8830</v>
      </c>
      <c r="C3995" s="516">
        <v>40000</v>
      </c>
      <c r="D3995" s="157"/>
      <c r="E3995" s="157" t="s">
        <v>10103</v>
      </c>
      <c r="F3995" s="157"/>
      <c r="G3995" s="157" t="s">
        <v>10101</v>
      </c>
      <c r="H3995" s="157" t="s">
        <v>10102</v>
      </c>
      <c r="I3995" s="311" t="s">
        <v>270</v>
      </c>
      <c r="J3995" s="120"/>
    </row>
    <row r="3996" spans="1:10" ht="31.5" x14ac:dyDescent="0.2">
      <c r="A3996" s="157" t="s">
        <v>9115</v>
      </c>
      <c r="B3996" s="515" t="s">
        <v>8831</v>
      </c>
      <c r="C3996" s="516">
        <v>54800</v>
      </c>
      <c r="D3996" s="157"/>
      <c r="E3996" s="157" t="s">
        <v>10103</v>
      </c>
      <c r="F3996" s="157"/>
      <c r="G3996" s="157" t="s">
        <v>10101</v>
      </c>
      <c r="H3996" s="157" t="s">
        <v>10102</v>
      </c>
      <c r="I3996" s="311" t="s">
        <v>270</v>
      </c>
      <c r="J3996" s="120"/>
    </row>
    <row r="3997" spans="1:10" ht="31.5" x14ac:dyDescent="0.2">
      <c r="A3997" s="157" t="s">
        <v>9117</v>
      </c>
      <c r="B3997" s="515" t="s">
        <v>8831</v>
      </c>
      <c r="C3997" s="516">
        <v>54800</v>
      </c>
      <c r="D3997" s="157"/>
      <c r="E3997" s="157" t="s">
        <v>10103</v>
      </c>
      <c r="F3997" s="157"/>
      <c r="G3997" s="157" t="s">
        <v>10101</v>
      </c>
      <c r="H3997" s="157" t="s">
        <v>10102</v>
      </c>
      <c r="I3997" s="311" t="s">
        <v>270</v>
      </c>
      <c r="J3997" s="120"/>
    </row>
    <row r="3998" spans="1:10" ht="31.5" x14ac:dyDescent="0.2">
      <c r="A3998" s="157" t="s">
        <v>9116</v>
      </c>
      <c r="B3998" s="515" t="s">
        <v>8831</v>
      </c>
      <c r="C3998" s="516">
        <v>54800</v>
      </c>
      <c r="D3998" s="157"/>
      <c r="E3998" s="157" t="s">
        <v>10103</v>
      </c>
      <c r="F3998" s="157"/>
      <c r="G3998" s="157" t="s">
        <v>10101</v>
      </c>
      <c r="H3998" s="157" t="s">
        <v>10102</v>
      </c>
      <c r="I3998" s="311" t="s">
        <v>270</v>
      </c>
      <c r="J3998" s="120"/>
    </row>
    <row r="3999" spans="1:10" ht="51" x14ac:dyDescent="0.2">
      <c r="A3999" s="157" t="s">
        <v>9118</v>
      </c>
      <c r="B3999" s="515" t="s">
        <v>8832</v>
      </c>
      <c r="C3999" s="516">
        <v>75000</v>
      </c>
      <c r="D3999" s="157"/>
      <c r="E3999" s="157" t="s">
        <v>10103</v>
      </c>
      <c r="F3999" s="157"/>
      <c r="G3999" s="157" t="s">
        <v>10101</v>
      </c>
      <c r="H3999" s="157" t="s">
        <v>10102</v>
      </c>
      <c r="I3999" s="311" t="s">
        <v>270</v>
      </c>
      <c r="J3999" s="120"/>
    </row>
    <row r="4000" spans="1:10" ht="51" x14ac:dyDescent="0.2">
      <c r="A4000" s="157" t="s">
        <v>9119</v>
      </c>
      <c r="B4000" s="515" t="s">
        <v>8833</v>
      </c>
      <c r="C4000" s="516">
        <v>74000</v>
      </c>
      <c r="D4000" s="157"/>
      <c r="E4000" s="157" t="s">
        <v>10103</v>
      </c>
      <c r="F4000" s="157"/>
      <c r="G4000" s="157" t="s">
        <v>10101</v>
      </c>
      <c r="H4000" s="157" t="s">
        <v>10102</v>
      </c>
      <c r="I4000" s="311" t="s">
        <v>270</v>
      </c>
      <c r="J4000" s="120"/>
    </row>
    <row r="4001" spans="1:10" ht="51" x14ac:dyDescent="0.2">
      <c r="A4001" s="157" t="s">
        <v>9120</v>
      </c>
      <c r="B4001" s="515" t="s">
        <v>8833</v>
      </c>
      <c r="C4001" s="516">
        <v>74000</v>
      </c>
      <c r="D4001" s="157"/>
      <c r="E4001" s="157" t="s">
        <v>10103</v>
      </c>
      <c r="F4001" s="157"/>
      <c r="G4001" s="157" t="s">
        <v>10101</v>
      </c>
      <c r="H4001" s="157" t="s">
        <v>10102</v>
      </c>
      <c r="I4001" s="311" t="s">
        <v>270</v>
      </c>
      <c r="J4001" s="120"/>
    </row>
    <row r="4002" spans="1:10" ht="51" x14ac:dyDescent="0.2">
      <c r="A4002" s="157" t="s">
        <v>9121</v>
      </c>
      <c r="B4002" s="515" t="s">
        <v>8833</v>
      </c>
      <c r="C4002" s="516">
        <v>74000</v>
      </c>
      <c r="D4002" s="157"/>
      <c r="E4002" s="157" t="s">
        <v>10103</v>
      </c>
      <c r="F4002" s="157"/>
      <c r="G4002" s="157" t="s">
        <v>10101</v>
      </c>
      <c r="H4002" s="157" t="s">
        <v>10102</v>
      </c>
      <c r="I4002" s="311" t="s">
        <v>270</v>
      </c>
      <c r="J4002" s="120"/>
    </row>
    <row r="4003" spans="1:10" ht="51" x14ac:dyDescent="0.2">
      <c r="A4003" s="157" t="s">
        <v>9122</v>
      </c>
      <c r="B4003" s="515" t="s">
        <v>8833</v>
      </c>
      <c r="C4003" s="516">
        <v>74000</v>
      </c>
      <c r="D4003" s="157"/>
      <c r="E4003" s="157" t="s">
        <v>10103</v>
      </c>
      <c r="F4003" s="157"/>
      <c r="G4003" s="157" t="s">
        <v>10101</v>
      </c>
      <c r="H4003" s="157" t="s">
        <v>10102</v>
      </c>
      <c r="I4003" s="311" t="s">
        <v>270</v>
      </c>
      <c r="J4003" s="120"/>
    </row>
    <row r="4004" spans="1:10" ht="51" x14ac:dyDescent="0.2">
      <c r="A4004" s="157" t="s">
        <v>9123</v>
      </c>
      <c r="B4004" s="515" t="s">
        <v>8833</v>
      </c>
      <c r="C4004" s="516">
        <v>74000</v>
      </c>
      <c r="D4004" s="157"/>
      <c r="E4004" s="157" t="s">
        <v>10103</v>
      </c>
      <c r="F4004" s="157"/>
      <c r="G4004" s="157" t="s">
        <v>10101</v>
      </c>
      <c r="H4004" s="157" t="s">
        <v>10102</v>
      </c>
      <c r="I4004" s="311" t="s">
        <v>270</v>
      </c>
      <c r="J4004" s="120"/>
    </row>
    <row r="4005" spans="1:10" ht="51" x14ac:dyDescent="0.2">
      <c r="A4005" s="157" t="s">
        <v>9124</v>
      </c>
      <c r="B4005" s="515" t="s">
        <v>8834</v>
      </c>
      <c r="C4005" s="516">
        <v>74000</v>
      </c>
      <c r="D4005" s="157"/>
      <c r="E4005" s="157" t="s">
        <v>10103</v>
      </c>
      <c r="F4005" s="157"/>
      <c r="G4005" s="157" t="s">
        <v>10101</v>
      </c>
      <c r="H4005" s="157" t="s">
        <v>10102</v>
      </c>
      <c r="I4005" s="311" t="s">
        <v>270</v>
      </c>
      <c r="J4005" s="120"/>
    </row>
    <row r="4006" spans="1:10" ht="51" x14ac:dyDescent="0.2">
      <c r="A4006" s="157" t="s">
        <v>9125</v>
      </c>
      <c r="B4006" s="515" t="s">
        <v>8835</v>
      </c>
      <c r="C4006" s="516">
        <v>77000</v>
      </c>
      <c r="D4006" s="157"/>
      <c r="E4006" s="157" t="s">
        <v>10103</v>
      </c>
      <c r="F4006" s="157"/>
      <c r="G4006" s="157" t="s">
        <v>10101</v>
      </c>
      <c r="H4006" s="157" t="s">
        <v>10102</v>
      </c>
      <c r="I4006" s="311" t="s">
        <v>270</v>
      </c>
      <c r="J4006" s="120"/>
    </row>
    <row r="4007" spans="1:10" ht="51" x14ac:dyDescent="0.2">
      <c r="A4007" s="157" t="s">
        <v>9126</v>
      </c>
      <c r="B4007" s="515" t="s">
        <v>8835</v>
      </c>
      <c r="C4007" s="516">
        <v>77000</v>
      </c>
      <c r="D4007" s="157"/>
      <c r="E4007" s="157" t="s">
        <v>10103</v>
      </c>
      <c r="F4007" s="157"/>
      <c r="G4007" s="157" t="s">
        <v>10101</v>
      </c>
      <c r="H4007" s="157" t="s">
        <v>10102</v>
      </c>
      <c r="I4007" s="311" t="s">
        <v>270</v>
      </c>
      <c r="J4007" s="120"/>
    </row>
    <row r="4008" spans="1:10" ht="31.5" x14ac:dyDescent="0.2">
      <c r="A4008" s="157" t="s">
        <v>9127</v>
      </c>
      <c r="B4008" s="515" t="s">
        <v>8836</v>
      </c>
      <c r="C4008" s="516">
        <v>66000</v>
      </c>
      <c r="D4008" s="157"/>
      <c r="E4008" s="157" t="s">
        <v>10103</v>
      </c>
      <c r="F4008" s="157"/>
      <c r="G4008" s="157" t="s">
        <v>10101</v>
      </c>
      <c r="H4008" s="157" t="s">
        <v>10102</v>
      </c>
      <c r="I4008" s="311" t="s">
        <v>270</v>
      </c>
      <c r="J4008" s="120"/>
    </row>
    <row r="4009" spans="1:10" ht="31.5" x14ac:dyDescent="0.2">
      <c r="A4009" s="157" t="s">
        <v>9128</v>
      </c>
      <c r="B4009" s="515" t="s">
        <v>8836</v>
      </c>
      <c r="C4009" s="516">
        <v>66000</v>
      </c>
      <c r="D4009" s="157"/>
      <c r="E4009" s="157" t="s">
        <v>10103</v>
      </c>
      <c r="F4009" s="157"/>
      <c r="G4009" s="157" t="s">
        <v>10101</v>
      </c>
      <c r="H4009" s="157" t="s">
        <v>10102</v>
      </c>
      <c r="I4009" s="311" t="s">
        <v>270</v>
      </c>
      <c r="J4009" s="120"/>
    </row>
    <row r="4010" spans="1:10" ht="31.5" x14ac:dyDescent="0.2">
      <c r="A4010" s="157" t="s">
        <v>9129</v>
      </c>
      <c r="B4010" s="515" t="s">
        <v>8836</v>
      </c>
      <c r="C4010" s="516">
        <v>66000</v>
      </c>
      <c r="D4010" s="157"/>
      <c r="E4010" s="157" t="s">
        <v>10103</v>
      </c>
      <c r="F4010" s="157"/>
      <c r="G4010" s="157" t="s">
        <v>10101</v>
      </c>
      <c r="H4010" s="157" t="s">
        <v>10102</v>
      </c>
      <c r="I4010" s="311" t="s">
        <v>270</v>
      </c>
      <c r="J4010" s="120"/>
    </row>
    <row r="4011" spans="1:10" ht="31.5" x14ac:dyDescent="0.2">
      <c r="A4011" s="157" t="s">
        <v>9130</v>
      </c>
      <c r="B4011" s="515" t="s">
        <v>8836</v>
      </c>
      <c r="C4011" s="516">
        <v>66000</v>
      </c>
      <c r="D4011" s="157"/>
      <c r="E4011" s="157" t="s">
        <v>10103</v>
      </c>
      <c r="F4011" s="157"/>
      <c r="G4011" s="157" t="s">
        <v>10101</v>
      </c>
      <c r="H4011" s="157" t="s">
        <v>10102</v>
      </c>
      <c r="I4011" s="311" t="s">
        <v>270</v>
      </c>
      <c r="J4011" s="120"/>
    </row>
    <row r="4012" spans="1:10" ht="31.5" x14ac:dyDescent="0.2">
      <c r="A4012" s="157" t="s">
        <v>9131</v>
      </c>
      <c r="B4012" s="515" t="s">
        <v>8836</v>
      </c>
      <c r="C4012" s="516">
        <v>66000</v>
      </c>
      <c r="D4012" s="157"/>
      <c r="E4012" s="157" t="s">
        <v>10103</v>
      </c>
      <c r="F4012" s="157"/>
      <c r="G4012" s="157" t="s">
        <v>10101</v>
      </c>
      <c r="H4012" s="157" t="s">
        <v>10102</v>
      </c>
      <c r="I4012" s="311" t="s">
        <v>270</v>
      </c>
      <c r="J4012" s="120"/>
    </row>
    <row r="4013" spans="1:10" ht="31.5" x14ac:dyDescent="0.2">
      <c r="A4013" s="157" t="s">
        <v>9132</v>
      </c>
      <c r="B4013" s="515" t="s">
        <v>8836</v>
      </c>
      <c r="C4013" s="516">
        <v>66000</v>
      </c>
      <c r="D4013" s="157"/>
      <c r="E4013" s="157" t="s">
        <v>10103</v>
      </c>
      <c r="F4013" s="157"/>
      <c r="G4013" s="157" t="s">
        <v>10101</v>
      </c>
      <c r="H4013" s="157" t="s">
        <v>10102</v>
      </c>
      <c r="I4013" s="311" t="s">
        <v>270</v>
      </c>
      <c r="J4013" s="120"/>
    </row>
    <row r="4014" spans="1:10" ht="31.5" x14ac:dyDescent="0.2">
      <c r="A4014" s="157" t="s">
        <v>9133</v>
      </c>
      <c r="B4014" s="515" t="s">
        <v>8837</v>
      </c>
      <c r="C4014" s="516">
        <v>50777.760000000002</v>
      </c>
      <c r="D4014" s="157"/>
      <c r="E4014" s="157" t="s">
        <v>10103</v>
      </c>
      <c r="F4014" s="157"/>
      <c r="G4014" s="157" t="s">
        <v>10101</v>
      </c>
      <c r="H4014" s="157" t="s">
        <v>10102</v>
      </c>
      <c r="I4014" s="311" t="s">
        <v>270</v>
      </c>
      <c r="J4014" s="120"/>
    </row>
    <row r="4015" spans="1:10" ht="31.5" x14ac:dyDescent="0.2">
      <c r="A4015" s="157" t="s">
        <v>9134</v>
      </c>
      <c r="B4015" s="515" t="s">
        <v>8837</v>
      </c>
      <c r="C4015" s="516">
        <v>50777.78</v>
      </c>
      <c r="D4015" s="157"/>
      <c r="E4015" s="157" t="s">
        <v>10103</v>
      </c>
      <c r="F4015" s="157"/>
      <c r="G4015" s="157" t="s">
        <v>10101</v>
      </c>
      <c r="H4015" s="157" t="s">
        <v>10102</v>
      </c>
      <c r="I4015" s="311" t="s">
        <v>270</v>
      </c>
      <c r="J4015" s="120"/>
    </row>
    <row r="4016" spans="1:10" ht="31.5" x14ac:dyDescent="0.2">
      <c r="A4016" s="157" t="s">
        <v>9135</v>
      </c>
      <c r="B4016" s="515" t="s">
        <v>8837</v>
      </c>
      <c r="C4016" s="516">
        <v>50777.78</v>
      </c>
      <c r="D4016" s="157"/>
      <c r="E4016" s="157" t="s">
        <v>10103</v>
      </c>
      <c r="F4016" s="157"/>
      <c r="G4016" s="157" t="s">
        <v>10101</v>
      </c>
      <c r="H4016" s="157" t="s">
        <v>10102</v>
      </c>
      <c r="I4016" s="311" t="s">
        <v>270</v>
      </c>
      <c r="J4016" s="120"/>
    </row>
    <row r="4017" spans="1:10" ht="31.5" x14ac:dyDescent="0.2">
      <c r="A4017" s="157" t="s">
        <v>9136</v>
      </c>
      <c r="B4017" s="515" t="s">
        <v>8837</v>
      </c>
      <c r="C4017" s="516">
        <v>50777.78</v>
      </c>
      <c r="D4017" s="157"/>
      <c r="E4017" s="157" t="s">
        <v>10103</v>
      </c>
      <c r="F4017" s="157"/>
      <c r="G4017" s="157" t="s">
        <v>10101</v>
      </c>
      <c r="H4017" s="157" t="s">
        <v>10102</v>
      </c>
      <c r="I4017" s="311" t="s">
        <v>270</v>
      </c>
      <c r="J4017" s="120"/>
    </row>
    <row r="4018" spans="1:10" ht="31.5" x14ac:dyDescent="0.2">
      <c r="A4018" s="157" t="s">
        <v>9137</v>
      </c>
      <c r="B4018" s="515" t="s">
        <v>8837</v>
      </c>
      <c r="C4018" s="516">
        <v>50777.78</v>
      </c>
      <c r="D4018" s="157"/>
      <c r="E4018" s="157" t="s">
        <v>10103</v>
      </c>
      <c r="F4018" s="157"/>
      <c r="G4018" s="157" t="s">
        <v>10101</v>
      </c>
      <c r="H4018" s="157" t="s">
        <v>10102</v>
      </c>
      <c r="I4018" s="311" t="s">
        <v>270</v>
      </c>
      <c r="J4018" s="120"/>
    </row>
    <row r="4019" spans="1:10" ht="31.5" x14ac:dyDescent="0.2">
      <c r="A4019" s="157" t="s">
        <v>9138</v>
      </c>
      <c r="B4019" s="515" t="s">
        <v>8837</v>
      </c>
      <c r="C4019" s="516">
        <v>50777.78</v>
      </c>
      <c r="D4019" s="157"/>
      <c r="E4019" s="157" t="s">
        <v>10103</v>
      </c>
      <c r="F4019" s="157"/>
      <c r="G4019" s="157" t="s">
        <v>10101</v>
      </c>
      <c r="H4019" s="157" t="s">
        <v>10102</v>
      </c>
      <c r="I4019" s="311" t="s">
        <v>270</v>
      </c>
      <c r="J4019" s="120"/>
    </row>
    <row r="4020" spans="1:10" ht="31.5" x14ac:dyDescent="0.2">
      <c r="A4020" s="157" t="s">
        <v>9139</v>
      </c>
      <c r="B4020" s="515" t="s">
        <v>8837</v>
      </c>
      <c r="C4020" s="516">
        <v>50777.78</v>
      </c>
      <c r="D4020" s="157"/>
      <c r="E4020" s="157" t="s">
        <v>10103</v>
      </c>
      <c r="F4020" s="157"/>
      <c r="G4020" s="157" t="s">
        <v>10101</v>
      </c>
      <c r="H4020" s="157" t="s">
        <v>10102</v>
      </c>
      <c r="I4020" s="311" t="s">
        <v>270</v>
      </c>
      <c r="J4020" s="120"/>
    </row>
    <row r="4021" spans="1:10" ht="31.5" x14ac:dyDescent="0.2">
      <c r="A4021" s="157" t="s">
        <v>9140</v>
      </c>
      <c r="B4021" s="515" t="s">
        <v>8837</v>
      </c>
      <c r="C4021" s="516">
        <v>50777.78</v>
      </c>
      <c r="D4021" s="157"/>
      <c r="E4021" s="157" t="s">
        <v>10103</v>
      </c>
      <c r="F4021" s="157"/>
      <c r="G4021" s="157" t="s">
        <v>10101</v>
      </c>
      <c r="H4021" s="157" t="s">
        <v>10102</v>
      </c>
      <c r="I4021" s="311" t="s">
        <v>270</v>
      </c>
      <c r="J4021" s="120"/>
    </row>
    <row r="4022" spans="1:10" ht="31.5" x14ac:dyDescent="0.2">
      <c r="A4022" s="157" t="s">
        <v>9141</v>
      </c>
      <c r="B4022" s="515" t="s">
        <v>8837</v>
      </c>
      <c r="C4022" s="516">
        <v>50777.78</v>
      </c>
      <c r="D4022" s="157"/>
      <c r="E4022" s="157" t="s">
        <v>10103</v>
      </c>
      <c r="F4022" s="157"/>
      <c r="G4022" s="157" t="s">
        <v>10101</v>
      </c>
      <c r="H4022" s="157" t="s">
        <v>10102</v>
      </c>
      <c r="I4022" s="311" t="s">
        <v>270</v>
      </c>
      <c r="J4022" s="120"/>
    </row>
    <row r="4023" spans="1:10" ht="31.5" x14ac:dyDescent="0.2">
      <c r="A4023" s="157" t="s">
        <v>9142</v>
      </c>
      <c r="B4023" s="515" t="s">
        <v>8838</v>
      </c>
      <c r="C4023" s="516">
        <v>40200</v>
      </c>
      <c r="D4023" s="157"/>
      <c r="E4023" s="157" t="s">
        <v>10103</v>
      </c>
      <c r="F4023" s="157"/>
      <c r="G4023" s="157" t="s">
        <v>10101</v>
      </c>
      <c r="H4023" s="157" t="s">
        <v>10102</v>
      </c>
      <c r="I4023" s="311" t="s">
        <v>270</v>
      </c>
      <c r="J4023" s="120"/>
    </row>
    <row r="4024" spans="1:10" ht="31.5" x14ac:dyDescent="0.2">
      <c r="A4024" s="157" t="s">
        <v>9143</v>
      </c>
      <c r="B4024" s="515" t="s">
        <v>8839</v>
      </c>
      <c r="C4024" s="516">
        <v>27400</v>
      </c>
      <c r="D4024" s="157"/>
      <c r="E4024" s="157" t="s">
        <v>10103</v>
      </c>
      <c r="F4024" s="157"/>
      <c r="G4024" s="157" t="s">
        <v>10101</v>
      </c>
      <c r="H4024" s="157" t="s">
        <v>10102</v>
      </c>
      <c r="I4024" s="311" t="s">
        <v>270</v>
      </c>
      <c r="J4024" s="120"/>
    </row>
    <row r="4025" spans="1:10" ht="31.5" x14ac:dyDescent="0.2">
      <c r="A4025" s="157" t="s">
        <v>9144</v>
      </c>
      <c r="B4025" s="515" t="s">
        <v>8840</v>
      </c>
      <c r="C4025" s="516">
        <v>9664</v>
      </c>
      <c r="D4025" s="157"/>
      <c r="E4025" s="157" t="s">
        <v>10103</v>
      </c>
      <c r="F4025" s="157"/>
      <c r="G4025" s="157" t="s">
        <v>10101</v>
      </c>
      <c r="H4025" s="157" t="s">
        <v>10102</v>
      </c>
      <c r="I4025" s="311" t="s">
        <v>270</v>
      </c>
      <c r="J4025" s="120"/>
    </row>
    <row r="4026" spans="1:10" ht="31.5" x14ac:dyDescent="0.2">
      <c r="A4026" s="157" t="s">
        <v>9145</v>
      </c>
      <c r="B4026" s="515" t="s">
        <v>8840</v>
      </c>
      <c r="C4026" s="516">
        <v>9664</v>
      </c>
      <c r="D4026" s="157"/>
      <c r="E4026" s="157" t="s">
        <v>10103</v>
      </c>
      <c r="F4026" s="157"/>
      <c r="G4026" s="157" t="s">
        <v>10101</v>
      </c>
      <c r="H4026" s="157" t="s">
        <v>10102</v>
      </c>
      <c r="I4026" s="311" t="s">
        <v>270</v>
      </c>
      <c r="J4026" s="120"/>
    </row>
    <row r="4027" spans="1:10" ht="31.5" x14ac:dyDescent="0.2">
      <c r="A4027" s="157" t="s">
        <v>9146</v>
      </c>
      <c r="B4027" s="515" t="s">
        <v>8840</v>
      </c>
      <c r="C4027" s="516">
        <v>9664</v>
      </c>
      <c r="D4027" s="157"/>
      <c r="E4027" s="157" t="s">
        <v>10103</v>
      </c>
      <c r="F4027" s="157"/>
      <c r="G4027" s="157" t="s">
        <v>10101</v>
      </c>
      <c r="H4027" s="157" t="s">
        <v>10102</v>
      </c>
      <c r="I4027" s="311" t="s">
        <v>270</v>
      </c>
      <c r="J4027" s="120"/>
    </row>
    <row r="4028" spans="1:10" ht="31.5" x14ac:dyDescent="0.2">
      <c r="A4028" s="157" t="s">
        <v>9147</v>
      </c>
      <c r="B4028" s="515" t="s">
        <v>8840</v>
      </c>
      <c r="C4028" s="516">
        <v>9664</v>
      </c>
      <c r="D4028" s="157"/>
      <c r="E4028" s="157" t="s">
        <v>10103</v>
      </c>
      <c r="F4028" s="157"/>
      <c r="G4028" s="157" t="s">
        <v>10101</v>
      </c>
      <c r="H4028" s="157" t="s">
        <v>10102</v>
      </c>
      <c r="I4028" s="311" t="s">
        <v>270</v>
      </c>
      <c r="J4028" s="120"/>
    </row>
    <row r="4029" spans="1:10" ht="31.5" x14ac:dyDescent="0.2">
      <c r="A4029" s="157" t="s">
        <v>9148</v>
      </c>
      <c r="B4029" s="515" t="s">
        <v>8840</v>
      </c>
      <c r="C4029" s="516">
        <v>9664</v>
      </c>
      <c r="D4029" s="157"/>
      <c r="E4029" s="157" t="s">
        <v>10103</v>
      </c>
      <c r="F4029" s="157"/>
      <c r="G4029" s="157" t="s">
        <v>10101</v>
      </c>
      <c r="H4029" s="157" t="s">
        <v>10102</v>
      </c>
      <c r="I4029" s="311" t="s">
        <v>270</v>
      </c>
      <c r="J4029" s="120"/>
    </row>
    <row r="4030" spans="1:10" ht="31.5" x14ac:dyDescent="0.2">
      <c r="A4030" s="157" t="s">
        <v>9149</v>
      </c>
      <c r="B4030" s="515" t="s">
        <v>8840</v>
      </c>
      <c r="C4030" s="516">
        <v>9664</v>
      </c>
      <c r="D4030" s="157"/>
      <c r="E4030" s="157" t="s">
        <v>10103</v>
      </c>
      <c r="F4030" s="157"/>
      <c r="G4030" s="157" t="s">
        <v>10101</v>
      </c>
      <c r="H4030" s="157" t="s">
        <v>10102</v>
      </c>
      <c r="I4030" s="311" t="s">
        <v>270</v>
      </c>
      <c r="J4030" s="120"/>
    </row>
    <row r="4031" spans="1:10" ht="31.5" x14ac:dyDescent="0.2">
      <c r="A4031" s="157" t="s">
        <v>9150</v>
      </c>
      <c r="B4031" s="515" t="s">
        <v>8841</v>
      </c>
      <c r="C4031" s="516">
        <v>7600</v>
      </c>
      <c r="D4031" s="157"/>
      <c r="E4031" s="157" t="s">
        <v>10103</v>
      </c>
      <c r="F4031" s="157"/>
      <c r="G4031" s="157" t="s">
        <v>10101</v>
      </c>
      <c r="H4031" s="157" t="s">
        <v>10102</v>
      </c>
      <c r="I4031" s="311" t="s">
        <v>270</v>
      </c>
      <c r="J4031" s="120"/>
    </row>
    <row r="4032" spans="1:10" ht="51" x14ac:dyDescent="0.2">
      <c r="A4032" s="157" t="s">
        <v>9151</v>
      </c>
      <c r="B4032" s="515" t="s">
        <v>8842</v>
      </c>
      <c r="C4032" s="516">
        <v>3507.34</v>
      </c>
      <c r="D4032" s="157"/>
      <c r="E4032" s="157" t="s">
        <v>10103</v>
      </c>
      <c r="F4032" s="157"/>
      <c r="G4032" s="157" t="s">
        <v>10101</v>
      </c>
      <c r="H4032" s="157" t="s">
        <v>10102</v>
      </c>
      <c r="I4032" s="311" t="s">
        <v>270</v>
      </c>
      <c r="J4032" s="120"/>
    </row>
    <row r="4033" spans="1:10" ht="31.5" x14ac:dyDescent="0.2">
      <c r="A4033" s="157" t="s">
        <v>9152</v>
      </c>
      <c r="B4033" s="515" t="s">
        <v>8843</v>
      </c>
      <c r="C4033" s="516">
        <v>33029</v>
      </c>
      <c r="D4033" s="157"/>
      <c r="E4033" s="157" t="s">
        <v>10103</v>
      </c>
      <c r="F4033" s="157"/>
      <c r="G4033" s="157" t="s">
        <v>10101</v>
      </c>
      <c r="H4033" s="157" t="s">
        <v>10102</v>
      </c>
      <c r="I4033" s="311" t="s">
        <v>270</v>
      </c>
      <c r="J4033" s="120"/>
    </row>
    <row r="4034" spans="1:10" ht="31.5" x14ac:dyDescent="0.2">
      <c r="A4034" s="157" t="s">
        <v>9153</v>
      </c>
      <c r="B4034" s="515" t="s">
        <v>8843</v>
      </c>
      <c r="C4034" s="516">
        <v>33029</v>
      </c>
      <c r="D4034" s="157"/>
      <c r="E4034" s="157" t="s">
        <v>10103</v>
      </c>
      <c r="F4034" s="157"/>
      <c r="G4034" s="157" t="s">
        <v>10101</v>
      </c>
      <c r="H4034" s="157" t="s">
        <v>10102</v>
      </c>
      <c r="I4034" s="311" t="s">
        <v>270</v>
      </c>
      <c r="J4034" s="120"/>
    </row>
    <row r="4035" spans="1:10" ht="31.5" x14ac:dyDescent="0.2">
      <c r="A4035" s="157" t="s">
        <v>9154</v>
      </c>
      <c r="B4035" s="515" t="s">
        <v>8844</v>
      </c>
      <c r="C4035" s="516">
        <v>11200</v>
      </c>
      <c r="D4035" s="157"/>
      <c r="E4035" s="157" t="s">
        <v>10103</v>
      </c>
      <c r="F4035" s="157"/>
      <c r="G4035" s="157" t="s">
        <v>10101</v>
      </c>
      <c r="H4035" s="157" t="s">
        <v>10102</v>
      </c>
      <c r="I4035" s="311" t="s">
        <v>270</v>
      </c>
      <c r="J4035" s="120"/>
    </row>
    <row r="4036" spans="1:10" ht="31.5" x14ac:dyDescent="0.2">
      <c r="A4036" s="157" t="s">
        <v>9155</v>
      </c>
      <c r="B4036" s="515" t="s">
        <v>8844</v>
      </c>
      <c r="C4036" s="516">
        <v>11200</v>
      </c>
      <c r="D4036" s="157"/>
      <c r="E4036" s="157" t="s">
        <v>10103</v>
      </c>
      <c r="F4036" s="157"/>
      <c r="G4036" s="157" t="s">
        <v>10101</v>
      </c>
      <c r="H4036" s="157" t="s">
        <v>10102</v>
      </c>
      <c r="I4036" s="311" t="s">
        <v>270</v>
      </c>
      <c r="J4036" s="120"/>
    </row>
    <row r="4037" spans="1:10" ht="31.5" x14ac:dyDescent="0.2">
      <c r="A4037" s="157" t="s">
        <v>9156</v>
      </c>
      <c r="B4037" s="515" t="s">
        <v>8844</v>
      </c>
      <c r="C4037" s="516">
        <v>11200</v>
      </c>
      <c r="D4037" s="157"/>
      <c r="E4037" s="157" t="s">
        <v>10103</v>
      </c>
      <c r="F4037" s="157"/>
      <c r="G4037" s="157" t="s">
        <v>10101</v>
      </c>
      <c r="H4037" s="157" t="s">
        <v>10102</v>
      </c>
      <c r="I4037" s="311" t="s">
        <v>270</v>
      </c>
      <c r="J4037" s="120"/>
    </row>
    <row r="4038" spans="1:10" ht="51" x14ac:dyDescent="0.2">
      <c r="A4038" s="157" t="s">
        <v>9157</v>
      </c>
      <c r="B4038" s="515" t="s">
        <v>8845</v>
      </c>
      <c r="C4038" s="516">
        <v>28940</v>
      </c>
      <c r="D4038" s="157"/>
      <c r="E4038" s="157" t="s">
        <v>10103</v>
      </c>
      <c r="F4038" s="157"/>
      <c r="G4038" s="157" t="s">
        <v>10101</v>
      </c>
      <c r="H4038" s="157" t="s">
        <v>10102</v>
      </c>
      <c r="I4038" s="311" t="s">
        <v>270</v>
      </c>
      <c r="J4038" s="120"/>
    </row>
    <row r="4039" spans="1:10" ht="51" x14ac:dyDescent="0.2">
      <c r="A4039" s="157" t="s">
        <v>9158</v>
      </c>
      <c r="B4039" s="515" t="s">
        <v>8845</v>
      </c>
      <c r="C4039" s="516">
        <v>28940</v>
      </c>
      <c r="D4039" s="157"/>
      <c r="E4039" s="157" t="s">
        <v>10103</v>
      </c>
      <c r="F4039" s="157"/>
      <c r="G4039" s="157" t="s">
        <v>10101</v>
      </c>
      <c r="H4039" s="157" t="s">
        <v>10102</v>
      </c>
      <c r="I4039" s="311" t="s">
        <v>270</v>
      </c>
      <c r="J4039" s="120"/>
    </row>
    <row r="4040" spans="1:10" ht="51" x14ac:dyDescent="0.2">
      <c r="A4040" s="157" t="s">
        <v>9159</v>
      </c>
      <c r="B4040" s="515" t="s">
        <v>8845</v>
      </c>
      <c r="C4040" s="516">
        <v>28940</v>
      </c>
      <c r="D4040" s="157"/>
      <c r="E4040" s="157" t="s">
        <v>10103</v>
      </c>
      <c r="F4040" s="157"/>
      <c r="G4040" s="157" t="s">
        <v>10101</v>
      </c>
      <c r="H4040" s="157" t="s">
        <v>10102</v>
      </c>
      <c r="I4040" s="311" t="s">
        <v>270</v>
      </c>
      <c r="J4040" s="120"/>
    </row>
    <row r="4041" spans="1:10" ht="51" x14ac:dyDescent="0.2">
      <c r="A4041" s="157" t="s">
        <v>9160</v>
      </c>
      <c r="B4041" s="515" t="s">
        <v>8845</v>
      </c>
      <c r="C4041" s="516">
        <v>28940</v>
      </c>
      <c r="D4041" s="157"/>
      <c r="E4041" s="157" t="s">
        <v>10103</v>
      </c>
      <c r="F4041" s="157"/>
      <c r="G4041" s="157" t="s">
        <v>10101</v>
      </c>
      <c r="H4041" s="157" t="s">
        <v>10102</v>
      </c>
      <c r="I4041" s="311" t="s">
        <v>270</v>
      </c>
      <c r="J4041" s="120"/>
    </row>
    <row r="4042" spans="1:10" ht="51" x14ac:dyDescent="0.2">
      <c r="A4042" s="157" t="s">
        <v>9161</v>
      </c>
      <c r="B4042" s="515" t="s">
        <v>8845</v>
      </c>
      <c r="C4042" s="516">
        <v>28940</v>
      </c>
      <c r="D4042" s="157"/>
      <c r="E4042" s="157" t="s">
        <v>10103</v>
      </c>
      <c r="F4042" s="157"/>
      <c r="G4042" s="157" t="s">
        <v>10101</v>
      </c>
      <c r="H4042" s="157" t="s">
        <v>10102</v>
      </c>
      <c r="I4042" s="311" t="s">
        <v>270</v>
      </c>
      <c r="J4042" s="120"/>
    </row>
    <row r="4043" spans="1:10" ht="51" x14ac:dyDescent="0.2">
      <c r="A4043" s="157" t="s">
        <v>9162</v>
      </c>
      <c r="B4043" s="515" t="s">
        <v>8845</v>
      </c>
      <c r="C4043" s="516">
        <v>28940</v>
      </c>
      <c r="D4043" s="157"/>
      <c r="E4043" s="157" t="s">
        <v>10103</v>
      </c>
      <c r="F4043" s="157"/>
      <c r="G4043" s="157" t="s">
        <v>10101</v>
      </c>
      <c r="H4043" s="157" t="s">
        <v>10102</v>
      </c>
      <c r="I4043" s="311" t="s">
        <v>270</v>
      </c>
      <c r="J4043" s="120"/>
    </row>
    <row r="4044" spans="1:10" ht="51" x14ac:dyDescent="0.2">
      <c r="A4044" s="157" t="s">
        <v>9163</v>
      </c>
      <c r="B4044" s="515" t="s">
        <v>8845</v>
      </c>
      <c r="C4044" s="516">
        <v>28940</v>
      </c>
      <c r="D4044" s="157"/>
      <c r="E4044" s="157" t="s">
        <v>10103</v>
      </c>
      <c r="F4044" s="157"/>
      <c r="G4044" s="157" t="s">
        <v>10101</v>
      </c>
      <c r="H4044" s="157" t="s">
        <v>10102</v>
      </c>
      <c r="I4044" s="311" t="s">
        <v>270</v>
      </c>
      <c r="J4044" s="120"/>
    </row>
    <row r="4045" spans="1:10" ht="51" x14ac:dyDescent="0.2">
      <c r="A4045" s="157" t="s">
        <v>9164</v>
      </c>
      <c r="B4045" s="515" t="s">
        <v>8845</v>
      </c>
      <c r="C4045" s="516">
        <v>28940</v>
      </c>
      <c r="D4045" s="157"/>
      <c r="E4045" s="157" t="s">
        <v>10103</v>
      </c>
      <c r="F4045" s="157"/>
      <c r="G4045" s="157" t="s">
        <v>10101</v>
      </c>
      <c r="H4045" s="157" t="s">
        <v>10102</v>
      </c>
      <c r="I4045" s="311" t="s">
        <v>270</v>
      </c>
      <c r="J4045" s="120"/>
    </row>
    <row r="4046" spans="1:10" ht="51" x14ac:dyDescent="0.2">
      <c r="A4046" s="157" t="s">
        <v>9165</v>
      </c>
      <c r="B4046" s="515" t="s">
        <v>8845</v>
      </c>
      <c r="C4046" s="516">
        <v>28940</v>
      </c>
      <c r="D4046" s="157"/>
      <c r="E4046" s="157" t="s">
        <v>10103</v>
      </c>
      <c r="F4046" s="157"/>
      <c r="G4046" s="157" t="s">
        <v>10101</v>
      </c>
      <c r="H4046" s="157" t="s">
        <v>10102</v>
      </c>
      <c r="I4046" s="311" t="s">
        <v>270</v>
      </c>
      <c r="J4046" s="120"/>
    </row>
    <row r="4047" spans="1:10" ht="51" x14ac:dyDescent="0.2">
      <c r="A4047" s="157" t="s">
        <v>9166</v>
      </c>
      <c r="B4047" s="515" t="s">
        <v>8845</v>
      </c>
      <c r="C4047" s="516">
        <v>28940</v>
      </c>
      <c r="D4047" s="157"/>
      <c r="E4047" s="157" t="s">
        <v>10103</v>
      </c>
      <c r="F4047" s="157"/>
      <c r="G4047" s="157" t="s">
        <v>10101</v>
      </c>
      <c r="H4047" s="157" t="s">
        <v>10102</v>
      </c>
      <c r="I4047" s="311" t="s">
        <v>270</v>
      </c>
      <c r="J4047" s="120"/>
    </row>
    <row r="4048" spans="1:10" ht="31.5" x14ac:dyDescent="0.2">
      <c r="A4048" s="157" t="s">
        <v>9167</v>
      </c>
      <c r="B4048" s="515" t="s">
        <v>8846</v>
      </c>
      <c r="C4048" s="516">
        <v>10700</v>
      </c>
      <c r="D4048" s="157"/>
      <c r="E4048" s="157" t="s">
        <v>10103</v>
      </c>
      <c r="F4048" s="157"/>
      <c r="G4048" s="157" t="s">
        <v>10101</v>
      </c>
      <c r="H4048" s="157" t="s">
        <v>10102</v>
      </c>
      <c r="I4048" s="311" t="s">
        <v>270</v>
      </c>
      <c r="J4048" s="120"/>
    </row>
    <row r="4049" spans="1:10" ht="31.5" x14ac:dyDescent="0.2">
      <c r="A4049" s="157" t="s">
        <v>9168</v>
      </c>
      <c r="B4049" s="515" t="s">
        <v>8846</v>
      </c>
      <c r="C4049" s="516">
        <v>10700</v>
      </c>
      <c r="D4049" s="157"/>
      <c r="E4049" s="157" t="s">
        <v>10103</v>
      </c>
      <c r="F4049" s="157"/>
      <c r="G4049" s="157" t="s">
        <v>10101</v>
      </c>
      <c r="H4049" s="157" t="s">
        <v>10102</v>
      </c>
      <c r="I4049" s="311" t="s">
        <v>270</v>
      </c>
      <c r="J4049" s="120"/>
    </row>
    <row r="4050" spans="1:10" ht="31.5" x14ac:dyDescent="0.2">
      <c r="A4050" s="157" t="s">
        <v>9169</v>
      </c>
      <c r="B4050" s="515" t="s">
        <v>8846</v>
      </c>
      <c r="C4050" s="516">
        <v>10700</v>
      </c>
      <c r="D4050" s="157"/>
      <c r="E4050" s="157" t="s">
        <v>10103</v>
      </c>
      <c r="F4050" s="157"/>
      <c r="G4050" s="157" t="s">
        <v>10101</v>
      </c>
      <c r="H4050" s="157" t="s">
        <v>10102</v>
      </c>
      <c r="I4050" s="311" t="s">
        <v>270</v>
      </c>
      <c r="J4050" s="120"/>
    </row>
    <row r="4051" spans="1:10" ht="31.5" x14ac:dyDescent="0.2">
      <c r="A4051" s="157" t="s">
        <v>9170</v>
      </c>
      <c r="B4051" s="515" t="s">
        <v>8846</v>
      </c>
      <c r="C4051" s="516">
        <v>10700</v>
      </c>
      <c r="D4051" s="157"/>
      <c r="E4051" s="157" t="s">
        <v>10103</v>
      </c>
      <c r="F4051" s="157"/>
      <c r="G4051" s="157" t="s">
        <v>10101</v>
      </c>
      <c r="H4051" s="157" t="s">
        <v>10102</v>
      </c>
      <c r="I4051" s="311" t="s">
        <v>270</v>
      </c>
      <c r="J4051" s="120"/>
    </row>
    <row r="4052" spans="1:10" ht="51" x14ac:dyDescent="0.2">
      <c r="A4052" s="157" t="s">
        <v>9171</v>
      </c>
      <c r="B4052" s="515" t="s">
        <v>8847</v>
      </c>
      <c r="C4052" s="516">
        <v>6900</v>
      </c>
      <c r="D4052" s="157"/>
      <c r="E4052" s="157" t="s">
        <v>10103</v>
      </c>
      <c r="F4052" s="157"/>
      <c r="G4052" s="157" t="s">
        <v>10101</v>
      </c>
      <c r="H4052" s="157" t="s">
        <v>10102</v>
      </c>
      <c r="I4052" s="311" t="s">
        <v>270</v>
      </c>
      <c r="J4052" s="120"/>
    </row>
    <row r="4053" spans="1:10" ht="31.5" x14ac:dyDescent="0.2">
      <c r="A4053" s="157" t="s">
        <v>9172</v>
      </c>
      <c r="B4053" s="515" t="s">
        <v>8848</v>
      </c>
      <c r="C4053" s="517">
        <v>480</v>
      </c>
      <c r="D4053" s="157"/>
      <c r="E4053" s="157" t="s">
        <v>10103</v>
      </c>
      <c r="F4053" s="157"/>
      <c r="G4053" s="157" t="s">
        <v>10101</v>
      </c>
      <c r="H4053" s="157" t="s">
        <v>10102</v>
      </c>
      <c r="I4053" s="311" t="s">
        <v>270</v>
      </c>
      <c r="J4053" s="120"/>
    </row>
    <row r="4054" spans="1:10" ht="31.5" x14ac:dyDescent="0.2">
      <c r="A4054" s="157" t="s">
        <v>9173</v>
      </c>
      <c r="B4054" s="515" t="s">
        <v>8848</v>
      </c>
      <c r="C4054" s="517">
        <v>480</v>
      </c>
      <c r="D4054" s="157"/>
      <c r="E4054" s="157" t="s">
        <v>10103</v>
      </c>
      <c r="F4054" s="157"/>
      <c r="G4054" s="157" t="s">
        <v>10101</v>
      </c>
      <c r="H4054" s="157" t="s">
        <v>10102</v>
      </c>
      <c r="I4054" s="311" t="s">
        <v>270</v>
      </c>
      <c r="J4054" s="120"/>
    </row>
    <row r="4055" spans="1:10" ht="31.5" x14ac:dyDescent="0.2">
      <c r="A4055" s="157" t="s">
        <v>9174</v>
      </c>
      <c r="B4055" s="515" t="s">
        <v>8849</v>
      </c>
      <c r="C4055" s="516">
        <v>4000</v>
      </c>
      <c r="D4055" s="157"/>
      <c r="E4055" s="157" t="s">
        <v>10103</v>
      </c>
      <c r="F4055" s="157"/>
      <c r="G4055" s="157" t="s">
        <v>10101</v>
      </c>
      <c r="H4055" s="157" t="s">
        <v>10102</v>
      </c>
      <c r="I4055" s="311" t="s">
        <v>270</v>
      </c>
      <c r="J4055" s="120"/>
    </row>
    <row r="4056" spans="1:10" ht="31.5" x14ac:dyDescent="0.2">
      <c r="A4056" s="157" t="s">
        <v>9175</v>
      </c>
      <c r="B4056" s="515" t="s">
        <v>8850</v>
      </c>
      <c r="C4056" s="516">
        <v>18800</v>
      </c>
      <c r="D4056" s="157"/>
      <c r="E4056" s="157" t="s">
        <v>10103</v>
      </c>
      <c r="F4056" s="157"/>
      <c r="G4056" s="157" t="s">
        <v>10101</v>
      </c>
      <c r="H4056" s="157" t="s">
        <v>10102</v>
      </c>
      <c r="I4056" s="311" t="s">
        <v>270</v>
      </c>
      <c r="J4056" s="120"/>
    </row>
    <row r="4057" spans="1:10" ht="38.25" x14ac:dyDescent="0.2">
      <c r="A4057" s="157" t="s">
        <v>9176</v>
      </c>
      <c r="B4057" s="515" t="s">
        <v>8851</v>
      </c>
      <c r="C4057" s="516">
        <v>53286.720000000001</v>
      </c>
      <c r="D4057" s="157"/>
      <c r="E4057" s="157" t="s">
        <v>10103</v>
      </c>
      <c r="F4057" s="157"/>
      <c r="G4057" s="157" t="s">
        <v>10101</v>
      </c>
      <c r="H4057" s="157" t="s">
        <v>10102</v>
      </c>
      <c r="I4057" s="311" t="s">
        <v>270</v>
      </c>
      <c r="J4057" s="120"/>
    </row>
    <row r="4058" spans="1:10" ht="76.5" x14ac:dyDescent="0.2">
      <c r="A4058" s="157" t="s">
        <v>9177</v>
      </c>
      <c r="B4058" s="515" t="s">
        <v>8852</v>
      </c>
      <c r="C4058" s="516">
        <v>60758</v>
      </c>
      <c r="D4058" s="157"/>
      <c r="E4058" s="157" t="s">
        <v>10103</v>
      </c>
      <c r="F4058" s="157"/>
      <c r="G4058" s="157" t="s">
        <v>10101</v>
      </c>
      <c r="H4058" s="157" t="s">
        <v>10102</v>
      </c>
      <c r="I4058" s="311" t="s">
        <v>270</v>
      </c>
      <c r="J4058" s="120"/>
    </row>
    <row r="4059" spans="1:10" ht="76.5" x14ac:dyDescent="0.2">
      <c r="A4059" s="157" t="s">
        <v>9178</v>
      </c>
      <c r="B4059" s="515" t="s">
        <v>8852</v>
      </c>
      <c r="C4059" s="516">
        <v>60758</v>
      </c>
      <c r="D4059" s="157"/>
      <c r="E4059" s="157" t="s">
        <v>10103</v>
      </c>
      <c r="F4059" s="157"/>
      <c r="G4059" s="157" t="s">
        <v>10101</v>
      </c>
      <c r="H4059" s="157" t="s">
        <v>10102</v>
      </c>
      <c r="I4059" s="311" t="s">
        <v>270</v>
      </c>
      <c r="J4059" s="120"/>
    </row>
    <row r="4060" spans="1:10" ht="76.5" x14ac:dyDescent="0.2">
      <c r="A4060" s="157" t="s">
        <v>9179</v>
      </c>
      <c r="B4060" s="515" t="s">
        <v>8852</v>
      </c>
      <c r="C4060" s="516">
        <v>60758</v>
      </c>
      <c r="D4060" s="157"/>
      <c r="E4060" s="157" t="s">
        <v>10103</v>
      </c>
      <c r="F4060" s="157"/>
      <c r="G4060" s="157" t="s">
        <v>10101</v>
      </c>
      <c r="H4060" s="157" t="s">
        <v>10102</v>
      </c>
      <c r="I4060" s="311" t="s">
        <v>270</v>
      </c>
      <c r="J4060" s="120"/>
    </row>
    <row r="4061" spans="1:10" ht="31.5" x14ac:dyDescent="0.2">
      <c r="A4061" s="157" t="s">
        <v>9180</v>
      </c>
      <c r="B4061" s="515" t="s">
        <v>8853</v>
      </c>
      <c r="C4061" s="516">
        <v>7000</v>
      </c>
      <c r="D4061" s="157"/>
      <c r="E4061" s="157" t="s">
        <v>10103</v>
      </c>
      <c r="F4061" s="157"/>
      <c r="G4061" s="157" t="s">
        <v>10101</v>
      </c>
      <c r="H4061" s="157" t="s">
        <v>10102</v>
      </c>
      <c r="I4061" s="311" t="s">
        <v>270</v>
      </c>
      <c r="J4061" s="120"/>
    </row>
    <row r="4062" spans="1:10" ht="31.5" x14ac:dyDescent="0.2">
      <c r="A4062" s="157" t="s">
        <v>9181</v>
      </c>
      <c r="B4062" s="515" t="s">
        <v>8854</v>
      </c>
      <c r="C4062" s="516">
        <v>24636.25</v>
      </c>
      <c r="D4062" s="157"/>
      <c r="E4062" s="157" t="s">
        <v>10103</v>
      </c>
      <c r="F4062" s="157"/>
      <c r="G4062" s="157" t="s">
        <v>10101</v>
      </c>
      <c r="H4062" s="157" t="s">
        <v>10102</v>
      </c>
      <c r="I4062" s="311" t="s">
        <v>270</v>
      </c>
      <c r="J4062" s="120"/>
    </row>
    <row r="4063" spans="1:10" ht="31.5" x14ac:dyDescent="0.2">
      <c r="A4063" s="157" t="s">
        <v>9182</v>
      </c>
      <c r="B4063" s="515" t="s">
        <v>8854</v>
      </c>
      <c r="C4063" s="516">
        <v>24636.25</v>
      </c>
      <c r="D4063" s="157"/>
      <c r="E4063" s="157" t="s">
        <v>10103</v>
      </c>
      <c r="F4063" s="157"/>
      <c r="G4063" s="157" t="s">
        <v>10101</v>
      </c>
      <c r="H4063" s="157" t="s">
        <v>10102</v>
      </c>
      <c r="I4063" s="311" t="s">
        <v>270</v>
      </c>
      <c r="J4063" s="120"/>
    </row>
    <row r="4064" spans="1:10" ht="31.5" x14ac:dyDescent="0.2">
      <c r="A4064" s="157" t="s">
        <v>9183</v>
      </c>
      <c r="B4064" s="515" t="s">
        <v>8854</v>
      </c>
      <c r="C4064" s="516">
        <v>24636.25</v>
      </c>
      <c r="D4064" s="157"/>
      <c r="E4064" s="157" t="s">
        <v>10103</v>
      </c>
      <c r="F4064" s="157"/>
      <c r="G4064" s="157" t="s">
        <v>10101</v>
      </c>
      <c r="H4064" s="157" t="s">
        <v>10102</v>
      </c>
      <c r="I4064" s="311" t="s">
        <v>270</v>
      </c>
      <c r="J4064" s="120"/>
    </row>
    <row r="4065" spans="1:10" ht="31.5" x14ac:dyDescent="0.2">
      <c r="A4065" s="157" t="s">
        <v>9184</v>
      </c>
      <c r="B4065" s="515" t="s">
        <v>8854</v>
      </c>
      <c r="C4065" s="516">
        <v>24636.25</v>
      </c>
      <c r="D4065" s="157"/>
      <c r="E4065" s="157" t="s">
        <v>10103</v>
      </c>
      <c r="F4065" s="157"/>
      <c r="G4065" s="157" t="s">
        <v>10101</v>
      </c>
      <c r="H4065" s="157" t="s">
        <v>10102</v>
      </c>
      <c r="I4065" s="311" t="s">
        <v>270</v>
      </c>
      <c r="J4065" s="120"/>
    </row>
    <row r="4066" spans="1:10" ht="31.5" x14ac:dyDescent="0.2">
      <c r="A4066" s="157" t="s">
        <v>9185</v>
      </c>
      <c r="B4066" s="515" t="s">
        <v>8854</v>
      </c>
      <c r="C4066" s="516">
        <v>24636.25</v>
      </c>
      <c r="D4066" s="157"/>
      <c r="E4066" s="157" t="s">
        <v>10103</v>
      </c>
      <c r="F4066" s="157"/>
      <c r="G4066" s="157" t="s">
        <v>10101</v>
      </c>
      <c r="H4066" s="157" t="s">
        <v>10102</v>
      </c>
      <c r="I4066" s="311" t="s">
        <v>270</v>
      </c>
      <c r="J4066" s="120"/>
    </row>
    <row r="4067" spans="1:10" ht="31.5" x14ac:dyDescent="0.2">
      <c r="A4067" s="157" t="s">
        <v>9186</v>
      </c>
      <c r="B4067" s="515" t="s">
        <v>8854</v>
      </c>
      <c r="C4067" s="516">
        <v>24636.25</v>
      </c>
      <c r="D4067" s="157"/>
      <c r="E4067" s="157" t="s">
        <v>10103</v>
      </c>
      <c r="F4067" s="157"/>
      <c r="G4067" s="157" t="s">
        <v>10101</v>
      </c>
      <c r="H4067" s="157" t="s">
        <v>10102</v>
      </c>
      <c r="I4067" s="311" t="s">
        <v>270</v>
      </c>
      <c r="J4067" s="120"/>
    </row>
    <row r="4068" spans="1:10" ht="31.5" x14ac:dyDescent="0.2">
      <c r="A4068" s="157" t="s">
        <v>9187</v>
      </c>
      <c r="B4068" s="515" t="s">
        <v>8854</v>
      </c>
      <c r="C4068" s="516">
        <v>24636.25</v>
      </c>
      <c r="D4068" s="157"/>
      <c r="E4068" s="157" t="s">
        <v>10103</v>
      </c>
      <c r="F4068" s="157"/>
      <c r="G4068" s="157" t="s">
        <v>10101</v>
      </c>
      <c r="H4068" s="157" t="s">
        <v>10102</v>
      </c>
      <c r="I4068" s="311" t="s">
        <v>270</v>
      </c>
      <c r="J4068" s="120"/>
    </row>
    <row r="4069" spans="1:10" ht="31.5" x14ac:dyDescent="0.2">
      <c r="A4069" s="157" t="s">
        <v>9188</v>
      </c>
      <c r="B4069" s="515" t="s">
        <v>8854</v>
      </c>
      <c r="C4069" s="516">
        <v>24636.25</v>
      </c>
      <c r="D4069" s="157"/>
      <c r="E4069" s="157" t="s">
        <v>10103</v>
      </c>
      <c r="F4069" s="157"/>
      <c r="G4069" s="157" t="s">
        <v>10101</v>
      </c>
      <c r="H4069" s="157" t="s">
        <v>10102</v>
      </c>
      <c r="I4069" s="311" t="s">
        <v>270</v>
      </c>
      <c r="J4069" s="120"/>
    </row>
    <row r="4070" spans="1:10" ht="31.5" x14ac:dyDescent="0.2">
      <c r="A4070" s="157" t="s">
        <v>9189</v>
      </c>
      <c r="B4070" s="515" t="s">
        <v>8854</v>
      </c>
      <c r="C4070" s="516">
        <v>24636.25</v>
      </c>
      <c r="D4070" s="157"/>
      <c r="E4070" s="157" t="s">
        <v>10103</v>
      </c>
      <c r="F4070" s="157"/>
      <c r="G4070" s="157" t="s">
        <v>10101</v>
      </c>
      <c r="H4070" s="157" t="s">
        <v>10102</v>
      </c>
      <c r="I4070" s="311" t="s">
        <v>270</v>
      </c>
      <c r="J4070" s="120"/>
    </row>
    <row r="4071" spans="1:10" ht="31.5" x14ac:dyDescent="0.2">
      <c r="A4071" s="157" t="s">
        <v>9190</v>
      </c>
      <c r="B4071" s="515" t="s">
        <v>8854</v>
      </c>
      <c r="C4071" s="516">
        <v>24636.25</v>
      </c>
      <c r="D4071" s="157"/>
      <c r="E4071" s="157" t="s">
        <v>10103</v>
      </c>
      <c r="F4071" s="157"/>
      <c r="G4071" s="157" t="s">
        <v>10101</v>
      </c>
      <c r="H4071" s="157" t="s">
        <v>10102</v>
      </c>
      <c r="I4071" s="311" t="s">
        <v>270</v>
      </c>
      <c r="J4071" s="120"/>
    </row>
    <row r="4072" spans="1:10" ht="31.5" x14ac:dyDescent="0.2">
      <c r="A4072" s="157" t="s">
        <v>9191</v>
      </c>
      <c r="B4072" s="515" t="s">
        <v>8854</v>
      </c>
      <c r="C4072" s="516">
        <v>24636.25</v>
      </c>
      <c r="D4072" s="157"/>
      <c r="E4072" s="157" t="s">
        <v>10103</v>
      </c>
      <c r="F4072" s="157"/>
      <c r="G4072" s="157" t="s">
        <v>10101</v>
      </c>
      <c r="H4072" s="157" t="s">
        <v>10102</v>
      </c>
      <c r="I4072" s="311" t="s">
        <v>270</v>
      </c>
      <c r="J4072" s="120"/>
    </row>
    <row r="4073" spans="1:10" ht="31.5" x14ac:dyDescent="0.2">
      <c r="A4073" s="157" t="s">
        <v>9192</v>
      </c>
      <c r="B4073" s="515" t="s">
        <v>8854</v>
      </c>
      <c r="C4073" s="516">
        <v>24636.25</v>
      </c>
      <c r="D4073" s="157"/>
      <c r="E4073" s="157" t="s">
        <v>10103</v>
      </c>
      <c r="F4073" s="157"/>
      <c r="G4073" s="157" t="s">
        <v>10101</v>
      </c>
      <c r="H4073" s="157" t="s">
        <v>10102</v>
      </c>
      <c r="I4073" s="311" t="s">
        <v>270</v>
      </c>
      <c r="J4073" s="120"/>
    </row>
    <row r="4074" spans="1:10" ht="51" x14ac:dyDescent="0.2">
      <c r="A4074" s="157" t="s">
        <v>9193</v>
      </c>
      <c r="B4074" s="515" t="s">
        <v>8855</v>
      </c>
      <c r="C4074" s="516">
        <v>1900</v>
      </c>
      <c r="D4074" s="157"/>
      <c r="E4074" s="157" t="s">
        <v>10103</v>
      </c>
      <c r="F4074" s="157"/>
      <c r="G4074" s="157" t="s">
        <v>10101</v>
      </c>
      <c r="H4074" s="157" t="s">
        <v>10102</v>
      </c>
      <c r="I4074" s="311" t="s">
        <v>270</v>
      </c>
      <c r="J4074" s="120"/>
    </row>
    <row r="4075" spans="1:10" ht="51" x14ac:dyDescent="0.2">
      <c r="A4075" s="157" t="s">
        <v>9194</v>
      </c>
      <c r="B4075" s="515" t="s">
        <v>8855</v>
      </c>
      <c r="C4075" s="516">
        <v>1900</v>
      </c>
      <c r="D4075" s="157"/>
      <c r="E4075" s="157" t="s">
        <v>10103</v>
      </c>
      <c r="F4075" s="157"/>
      <c r="G4075" s="157" t="s">
        <v>10101</v>
      </c>
      <c r="H4075" s="157" t="s">
        <v>10102</v>
      </c>
      <c r="I4075" s="311" t="s">
        <v>270</v>
      </c>
      <c r="J4075" s="120"/>
    </row>
    <row r="4076" spans="1:10" ht="51" x14ac:dyDescent="0.2">
      <c r="A4076" s="157" t="s">
        <v>9195</v>
      </c>
      <c r="B4076" s="515" t="s">
        <v>8855</v>
      </c>
      <c r="C4076" s="516">
        <v>1900</v>
      </c>
      <c r="D4076" s="157"/>
      <c r="E4076" s="157" t="s">
        <v>10103</v>
      </c>
      <c r="F4076" s="157"/>
      <c r="G4076" s="157" t="s">
        <v>10101</v>
      </c>
      <c r="H4076" s="157" t="s">
        <v>10102</v>
      </c>
      <c r="I4076" s="311" t="s">
        <v>270</v>
      </c>
      <c r="J4076" s="120"/>
    </row>
    <row r="4077" spans="1:10" ht="51" x14ac:dyDescent="0.2">
      <c r="A4077" s="157" t="s">
        <v>9196</v>
      </c>
      <c r="B4077" s="515" t="s">
        <v>8855</v>
      </c>
      <c r="C4077" s="516">
        <v>1900</v>
      </c>
      <c r="D4077" s="157"/>
      <c r="E4077" s="157" t="s">
        <v>10103</v>
      </c>
      <c r="F4077" s="157"/>
      <c r="G4077" s="157" t="s">
        <v>10101</v>
      </c>
      <c r="H4077" s="157" t="s">
        <v>10102</v>
      </c>
      <c r="I4077" s="311" t="s">
        <v>270</v>
      </c>
      <c r="J4077" s="120"/>
    </row>
    <row r="4078" spans="1:10" ht="51" x14ac:dyDescent="0.2">
      <c r="A4078" s="157" t="s">
        <v>9197</v>
      </c>
      <c r="B4078" s="515" t="s">
        <v>8855</v>
      </c>
      <c r="C4078" s="516">
        <v>1900</v>
      </c>
      <c r="D4078" s="157"/>
      <c r="E4078" s="157" t="s">
        <v>10103</v>
      </c>
      <c r="F4078" s="157"/>
      <c r="G4078" s="157" t="s">
        <v>10101</v>
      </c>
      <c r="H4078" s="157" t="s">
        <v>10102</v>
      </c>
      <c r="I4078" s="311" t="s">
        <v>270</v>
      </c>
      <c r="J4078" s="120"/>
    </row>
    <row r="4079" spans="1:10" ht="51" x14ac:dyDescent="0.2">
      <c r="A4079" s="157" t="s">
        <v>9198</v>
      </c>
      <c r="B4079" s="515" t="s">
        <v>8855</v>
      </c>
      <c r="C4079" s="516">
        <v>1900</v>
      </c>
      <c r="D4079" s="157"/>
      <c r="E4079" s="157" t="s">
        <v>10103</v>
      </c>
      <c r="F4079" s="157"/>
      <c r="G4079" s="157" t="s">
        <v>10101</v>
      </c>
      <c r="H4079" s="157" t="s">
        <v>10102</v>
      </c>
      <c r="I4079" s="311" t="s">
        <v>270</v>
      </c>
      <c r="J4079" s="120"/>
    </row>
    <row r="4080" spans="1:10" ht="51" x14ac:dyDescent="0.2">
      <c r="A4080" s="157" t="s">
        <v>9199</v>
      </c>
      <c r="B4080" s="515" t="s">
        <v>8855</v>
      </c>
      <c r="C4080" s="516">
        <v>1900</v>
      </c>
      <c r="D4080" s="157"/>
      <c r="E4080" s="157" t="s">
        <v>10103</v>
      </c>
      <c r="F4080" s="157"/>
      <c r="G4080" s="157" t="s">
        <v>10101</v>
      </c>
      <c r="H4080" s="157" t="s">
        <v>10102</v>
      </c>
      <c r="I4080" s="311" t="s">
        <v>270</v>
      </c>
      <c r="J4080" s="120"/>
    </row>
    <row r="4081" spans="1:10" ht="51" x14ac:dyDescent="0.2">
      <c r="A4081" s="157" t="s">
        <v>9200</v>
      </c>
      <c r="B4081" s="515" t="s">
        <v>8855</v>
      </c>
      <c r="C4081" s="516">
        <v>1900</v>
      </c>
      <c r="D4081" s="157"/>
      <c r="E4081" s="157" t="s">
        <v>10103</v>
      </c>
      <c r="F4081" s="157"/>
      <c r="G4081" s="157" t="s">
        <v>10101</v>
      </c>
      <c r="H4081" s="157" t="s">
        <v>10102</v>
      </c>
      <c r="I4081" s="311" t="s">
        <v>270</v>
      </c>
      <c r="J4081" s="120"/>
    </row>
    <row r="4082" spans="1:10" ht="51" x14ac:dyDescent="0.2">
      <c r="A4082" s="157" t="s">
        <v>9201</v>
      </c>
      <c r="B4082" s="515" t="s">
        <v>8855</v>
      </c>
      <c r="C4082" s="516">
        <v>1900</v>
      </c>
      <c r="D4082" s="157"/>
      <c r="E4082" s="157" t="s">
        <v>10103</v>
      </c>
      <c r="F4082" s="157"/>
      <c r="G4082" s="157" t="s">
        <v>10101</v>
      </c>
      <c r="H4082" s="157" t="s">
        <v>10102</v>
      </c>
      <c r="I4082" s="311" t="s">
        <v>270</v>
      </c>
      <c r="J4082" s="120"/>
    </row>
    <row r="4083" spans="1:10" ht="51" x14ac:dyDescent="0.2">
      <c r="A4083" s="157" t="s">
        <v>9202</v>
      </c>
      <c r="B4083" s="515" t="s">
        <v>8855</v>
      </c>
      <c r="C4083" s="516">
        <v>1900</v>
      </c>
      <c r="D4083" s="157"/>
      <c r="E4083" s="157" t="s">
        <v>10103</v>
      </c>
      <c r="F4083" s="157"/>
      <c r="G4083" s="157" t="s">
        <v>10101</v>
      </c>
      <c r="H4083" s="157" t="s">
        <v>10102</v>
      </c>
      <c r="I4083" s="311" t="s">
        <v>270</v>
      </c>
      <c r="J4083" s="120"/>
    </row>
    <row r="4084" spans="1:10" ht="51" x14ac:dyDescent="0.2">
      <c r="A4084" s="157" t="s">
        <v>9203</v>
      </c>
      <c r="B4084" s="515" t="s">
        <v>8855</v>
      </c>
      <c r="C4084" s="516">
        <v>1900</v>
      </c>
      <c r="D4084" s="157"/>
      <c r="E4084" s="157" t="s">
        <v>10103</v>
      </c>
      <c r="F4084" s="157"/>
      <c r="G4084" s="157" t="s">
        <v>10101</v>
      </c>
      <c r="H4084" s="157" t="s">
        <v>10102</v>
      </c>
      <c r="I4084" s="311" t="s">
        <v>270</v>
      </c>
      <c r="J4084" s="120"/>
    </row>
    <row r="4085" spans="1:10" ht="51" x14ac:dyDescent="0.2">
      <c r="A4085" s="157" t="s">
        <v>9204</v>
      </c>
      <c r="B4085" s="515" t="s">
        <v>8855</v>
      </c>
      <c r="C4085" s="516">
        <v>1900</v>
      </c>
      <c r="D4085" s="157"/>
      <c r="E4085" s="157" t="s">
        <v>10103</v>
      </c>
      <c r="F4085" s="157"/>
      <c r="G4085" s="157" t="s">
        <v>10101</v>
      </c>
      <c r="H4085" s="157" t="s">
        <v>10102</v>
      </c>
      <c r="I4085" s="311" t="s">
        <v>270</v>
      </c>
      <c r="J4085" s="120"/>
    </row>
    <row r="4086" spans="1:10" ht="51" x14ac:dyDescent="0.2">
      <c r="A4086" s="157" t="s">
        <v>9205</v>
      </c>
      <c r="B4086" s="515" t="s">
        <v>8855</v>
      </c>
      <c r="C4086" s="516">
        <v>1900</v>
      </c>
      <c r="D4086" s="157"/>
      <c r="E4086" s="157" t="s">
        <v>10103</v>
      </c>
      <c r="F4086" s="157"/>
      <c r="G4086" s="157" t="s">
        <v>10101</v>
      </c>
      <c r="H4086" s="157" t="s">
        <v>10102</v>
      </c>
      <c r="I4086" s="311" t="s">
        <v>270</v>
      </c>
      <c r="J4086" s="120"/>
    </row>
    <row r="4087" spans="1:10" ht="51" x14ac:dyDescent="0.2">
      <c r="A4087" s="157" t="s">
        <v>9206</v>
      </c>
      <c r="B4087" s="515" t="s">
        <v>8855</v>
      </c>
      <c r="C4087" s="516">
        <v>1900</v>
      </c>
      <c r="D4087" s="157"/>
      <c r="E4087" s="157" t="s">
        <v>10103</v>
      </c>
      <c r="F4087" s="157"/>
      <c r="G4087" s="157" t="s">
        <v>10101</v>
      </c>
      <c r="H4087" s="157" t="s">
        <v>10102</v>
      </c>
      <c r="I4087" s="311" t="s">
        <v>270</v>
      </c>
      <c r="J4087" s="120"/>
    </row>
    <row r="4088" spans="1:10" ht="51" x14ac:dyDescent="0.2">
      <c r="A4088" s="157" t="s">
        <v>9207</v>
      </c>
      <c r="B4088" s="515" t="s">
        <v>8855</v>
      </c>
      <c r="C4088" s="516">
        <v>1900</v>
      </c>
      <c r="D4088" s="157"/>
      <c r="E4088" s="157" t="s">
        <v>10103</v>
      </c>
      <c r="F4088" s="157"/>
      <c r="G4088" s="157" t="s">
        <v>10101</v>
      </c>
      <c r="H4088" s="157" t="s">
        <v>10102</v>
      </c>
      <c r="I4088" s="311" t="s">
        <v>270</v>
      </c>
      <c r="J4088" s="120"/>
    </row>
    <row r="4089" spans="1:10" ht="51" x14ac:dyDescent="0.2">
      <c r="A4089" s="157" t="s">
        <v>9208</v>
      </c>
      <c r="B4089" s="515" t="s">
        <v>8855</v>
      </c>
      <c r="C4089" s="516">
        <v>1900</v>
      </c>
      <c r="D4089" s="157"/>
      <c r="E4089" s="157" t="s">
        <v>10103</v>
      </c>
      <c r="F4089" s="157"/>
      <c r="G4089" s="157" t="s">
        <v>10101</v>
      </c>
      <c r="H4089" s="157" t="s">
        <v>10102</v>
      </c>
      <c r="I4089" s="311" t="s">
        <v>270</v>
      </c>
      <c r="J4089" s="120"/>
    </row>
    <row r="4090" spans="1:10" ht="51" x14ac:dyDescent="0.2">
      <c r="A4090" s="157" t="s">
        <v>9209</v>
      </c>
      <c r="B4090" s="515" t="s">
        <v>8855</v>
      </c>
      <c r="C4090" s="516">
        <v>1900</v>
      </c>
      <c r="D4090" s="157"/>
      <c r="E4090" s="157" t="s">
        <v>10103</v>
      </c>
      <c r="F4090" s="157"/>
      <c r="G4090" s="157" t="s">
        <v>10101</v>
      </c>
      <c r="H4090" s="157" t="s">
        <v>10102</v>
      </c>
      <c r="I4090" s="311" t="s">
        <v>270</v>
      </c>
      <c r="J4090" s="120"/>
    </row>
    <row r="4091" spans="1:10" ht="51" x14ac:dyDescent="0.2">
      <c r="A4091" s="157" t="s">
        <v>9210</v>
      </c>
      <c r="B4091" s="515" t="s">
        <v>8855</v>
      </c>
      <c r="C4091" s="516">
        <v>1900</v>
      </c>
      <c r="D4091" s="157"/>
      <c r="E4091" s="157" t="s">
        <v>10103</v>
      </c>
      <c r="F4091" s="157"/>
      <c r="G4091" s="157" t="s">
        <v>10101</v>
      </c>
      <c r="H4091" s="157" t="s">
        <v>10102</v>
      </c>
      <c r="I4091" s="311" t="s">
        <v>270</v>
      </c>
      <c r="J4091" s="120"/>
    </row>
    <row r="4092" spans="1:10" ht="51" x14ac:dyDescent="0.2">
      <c r="A4092" s="157" t="s">
        <v>9211</v>
      </c>
      <c r="B4092" s="515" t="s">
        <v>8855</v>
      </c>
      <c r="C4092" s="516">
        <v>1900</v>
      </c>
      <c r="D4092" s="157"/>
      <c r="E4092" s="157" t="s">
        <v>10103</v>
      </c>
      <c r="F4092" s="157"/>
      <c r="G4092" s="157" t="s">
        <v>10101</v>
      </c>
      <c r="H4092" s="157" t="s">
        <v>10102</v>
      </c>
      <c r="I4092" s="311" t="s">
        <v>270</v>
      </c>
      <c r="J4092" s="120"/>
    </row>
    <row r="4093" spans="1:10" ht="51" x14ac:dyDescent="0.2">
      <c r="A4093" s="157" t="s">
        <v>9212</v>
      </c>
      <c r="B4093" s="515" t="s">
        <v>8855</v>
      </c>
      <c r="C4093" s="516">
        <v>1900</v>
      </c>
      <c r="D4093" s="157"/>
      <c r="E4093" s="157" t="s">
        <v>10103</v>
      </c>
      <c r="F4093" s="157"/>
      <c r="G4093" s="157" t="s">
        <v>10101</v>
      </c>
      <c r="H4093" s="157" t="s">
        <v>10102</v>
      </c>
      <c r="I4093" s="311" t="s">
        <v>270</v>
      </c>
      <c r="J4093" s="120"/>
    </row>
    <row r="4094" spans="1:10" ht="51" x14ac:dyDescent="0.2">
      <c r="A4094" s="157" t="s">
        <v>9213</v>
      </c>
      <c r="B4094" s="515" t="s">
        <v>8855</v>
      </c>
      <c r="C4094" s="516">
        <v>1900</v>
      </c>
      <c r="D4094" s="157"/>
      <c r="E4094" s="157" t="s">
        <v>10103</v>
      </c>
      <c r="F4094" s="157"/>
      <c r="G4094" s="157" t="s">
        <v>10101</v>
      </c>
      <c r="H4094" s="157" t="s">
        <v>10102</v>
      </c>
      <c r="I4094" s="311" t="s">
        <v>270</v>
      </c>
      <c r="J4094" s="120"/>
    </row>
    <row r="4095" spans="1:10" ht="51" x14ac:dyDescent="0.2">
      <c r="A4095" s="157" t="s">
        <v>9214</v>
      </c>
      <c r="B4095" s="515" t="s">
        <v>8855</v>
      </c>
      <c r="C4095" s="516">
        <v>1900</v>
      </c>
      <c r="D4095" s="157"/>
      <c r="E4095" s="157" t="s">
        <v>10103</v>
      </c>
      <c r="F4095" s="157"/>
      <c r="G4095" s="157" t="s">
        <v>10101</v>
      </c>
      <c r="H4095" s="157" t="s">
        <v>10102</v>
      </c>
      <c r="I4095" s="311" t="s">
        <v>270</v>
      </c>
      <c r="J4095" s="120"/>
    </row>
    <row r="4096" spans="1:10" ht="51" x14ac:dyDescent="0.2">
      <c r="A4096" s="157" t="s">
        <v>9215</v>
      </c>
      <c r="B4096" s="515" t="s">
        <v>8855</v>
      </c>
      <c r="C4096" s="516">
        <v>1900</v>
      </c>
      <c r="D4096" s="157"/>
      <c r="E4096" s="157" t="s">
        <v>10103</v>
      </c>
      <c r="F4096" s="157"/>
      <c r="G4096" s="157" t="s">
        <v>10101</v>
      </c>
      <c r="H4096" s="157" t="s">
        <v>10102</v>
      </c>
      <c r="I4096" s="311" t="s">
        <v>270</v>
      </c>
      <c r="J4096" s="120"/>
    </row>
    <row r="4097" spans="1:10" ht="51" x14ac:dyDescent="0.2">
      <c r="A4097" s="157" t="s">
        <v>9216</v>
      </c>
      <c r="B4097" s="515" t="s">
        <v>8855</v>
      </c>
      <c r="C4097" s="516">
        <v>1900</v>
      </c>
      <c r="D4097" s="157"/>
      <c r="E4097" s="157" t="s">
        <v>10103</v>
      </c>
      <c r="F4097" s="157"/>
      <c r="G4097" s="157" t="s">
        <v>10101</v>
      </c>
      <c r="H4097" s="157" t="s">
        <v>10102</v>
      </c>
      <c r="I4097" s="311" t="s">
        <v>270</v>
      </c>
      <c r="J4097" s="120"/>
    </row>
    <row r="4098" spans="1:10" ht="51" x14ac:dyDescent="0.2">
      <c r="A4098" s="157" t="s">
        <v>9217</v>
      </c>
      <c r="B4098" s="515" t="s">
        <v>8855</v>
      </c>
      <c r="C4098" s="516">
        <v>1900</v>
      </c>
      <c r="D4098" s="157"/>
      <c r="E4098" s="157" t="s">
        <v>10103</v>
      </c>
      <c r="F4098" s="157"/>
      <c r="G4098" s="157" t="s">
        <v>10101</v>
      </c>
      <c r="H4098" s="157" t="s">
        <v>10102</v>
      </c>
      <c r="I4098" s="311" t="s">
        <v>270</v>
      </c>
      <c r="J4098" s="120"/>
    </row>
    <row r="4099" spans="1:10" ht="51" x14ac:dyDescent="0.2">
      <c r="A4099" s="157" t="s">
        <v>9218</v>
      </c>
      <c r="B4099" s="515" t="s">
        <v>8855</v>
      </c>
      <c r="C4099" s="516">
        <v>1900</v>
      </c>
      <c r="D4099" s="157"/>
      <c r="E4099" s="157" t="s">
        <v>10103</v>
      </c>
      <c r="F4099" s="157"/>
      <c r="G4099" s="157" t="s">
        <v>10101</v>
      </c>
      <c r="H4099" s="157" t="s">
        <v>10102</v>
      </c>
      <c r="I4099" s="311" t="s">
        <v>270</v>
      </c>
      <c r="J4099" s="120"/>
    </row>
    <row r="4100" spans="1:10" ht="51" x14ac:dyDescent="0.2">
      <c r="A4100" s="157" t="s">
        <v>9219</v>
      </c>
      <c r="B4100" s="515" t="s">
        <v>8855</v>
      </c>
      <c r="C4100" s="516">
        <v>1900</v>
      </c>
      <c r="D4100" s="157"/>
      <c r="E4100" s="157" t="s">
        <v>10103</v>
      </c>
      <c r="F4100" s="157"/>
      <c r="G4100" s="157" t="s">
        <v>10101</v>
      </c>
      <c r="H4100" s="157" t="s">
        <v>10102</v>
      </c>
      <c r="I4100" s="311" t="s">
        <v>270</v>
      </c>
      <c r="J4100" s="120"/>
    </row>
    <row r="4101" spans="1:10" ht="51" x14ac:dyDescent="0.2">
      <c r="A4101" s="157" t="s">
        <v>9220</v>
      </c>
      <c r="B4101" s="515" t="s">
        <v>8855</v>
      </c>
      <c r="C4101" s="516">
        <v>1900</v>
      </c>
      <c r="D4101" s="157"/>
      <c r="E4101" s="157" t="s">
        <v>10103</v>
      </c>
      <c r="F4101" s="157"/>
      <c r="G4101" s="157" t="s">
        <v>10101</v>
      </c>
      <c r="H4101" s="157" t="s">
        <v>10102</v>
      </c>
      <c r="I4101" s="311" t="s">
        <v>270</v>
      </c>
      <c r="J4101" s="120"/>
    </row>
    <row r="4102" spans="1:10" ht="51" x14ac:dyDescent="0.2">
      <c r="A4102" s="157" t="s">
        <v>9221</v>
      </c>
      <c r="B4102" s="515" t="s">
        <v>8855</v>
      </c>
      <c r="C4102" s="516">
        <v>1900</v>
      </c>
      <c r="D4102" s="157"/>
      <c r="E4102" s="157" t="s">
        <v>10103</v>
      </c>
      <c r="F4102" s="157"/>
      <c r="G4102" s="157" t="s">
        <v>10101</v>
      </c>
      <c r="H4102" s="157" t="s">
        <v>10102</v>
      </c>
      <c r="I4102" s="311" t="s">
        <v>270</v>
      </c>
      <c r="J4102" s="120"/>
    </row>
    <row r="4103" spans="1:10" ht="51" x14ac:dyDescent="0.2">
      <c r="A4103" s="157" t="s">
        <v>9222</v>
      </c>
      <c r="B4103" s="515" t="s">
        <v>8855</v>
      </c>
      <c r="C4103" s="516">
        <v>1900</v>
      </c>
      <c r="D4103" s="157"/>
      <c r="E4103" s="157" t="s">
        <v>10103</v>
      </c>
      <c r="F4103" s="157"/>
      <c r="G4103" s="157" t="s">
        <v>10101</v>
      </c>
      <c r="H4103" s="157" t="s">
        <v>10102</v>
      </c>
      <c r="I4103" s="311" t="s">
        <v>270</v>
      </c>
      <c r="J4103" s="120"/>
    </row>
    <row r="4104" spans="1:10" ht="51" x14ac:dyDescent="0.2">
      <c r="A4104" s="157" t="s">
        <v>9223</v>
      </c>
      <c r="B4104" s="515" t="s">
        <v>8855</v>
      </c>
      <c r="C4104" s="516">
        <v>1900</v>
      </c>
      <c r="D4104" s="157"/>
      <c r="E4104" s="157" t="s">
        <v>10103</v>
      </c>
      <c r="F4104" s="157"/>
      <c r="G4104" s="157" t="s">
        <v>10101</v>
      </c>
      <c r="H4104" s="157" t="s">
        <v>10102</v>
      </c>
      <c r="I4104" s="311" t="s">
        <v>270</v>
      </c>
      <c r="J4104" s="120"/>
    </row>
    <row r="4105" spans="1:10" ht="51" x14ac:dyDescent="0.2">
      <c r="A4105" s="157" t="s">
        <v>9224</v>
      </c>
      <c r="B4105" s="515" t="s">
        <v>8855</v>
      </c>
      <c r="C4105" s="516">
        <v>1900</v>
      </c>
      <c r="D4105" s="157"/>
      <c r="E4105" s="157" t="s">
        <v>10103</v>
      </c>
      <c r="F4105" s="157"/>
      <c r="G4105" s="157" t="s">
        <v>10101</v>
      </c>
      <c r="H4105" s="157" t="s">
        <v>10102</v>
      </c>
      <c r="I4105" s="311" t="s">
        <v>270</v>
      </c>
      <c r="J4105" s="120"/>
    </row>
    <row r="4106" spans="1:10" ht="51" x14ac:dyDescent="0.2">
      <c r="A4106" s="157" t="s">
        <v>9225</v>
      </c>
      <c r="B4106" s="515" t="s">
        <v>8855</v>
      </c>
      <c r="C4106" s="516">
        <v>1900</v>
      </c>
      <c r="D4106" s="157"/>
      <c r="E4106" s="157" t="s">
        <v>10103</v>
      </c>
      <c r="F4106" s="157"/>
      <c r="G4106" s="157" t="s">
        <v>10101</v>
      </c>
      <c r="H4106" s="157" t="s">
        <v>10102</v>
      </c>
      <c r="I4106" s="311" t="s">
        <v>270</v>
      </c>
      <c r="J4106" s="120"/>
    </row>
    <row r="4107" spans="1:10" ht="51" x14ac:dyDescent="0.2">
      <c r="A4107" s="157" t="s">
        <v>9226</v>
      </c>
      <c r="B4107" s="515" t="s">
        <v>8855</v>
      </c>
      <c r="C4107" s="516">
        <v>1900</v>
      </c>
      <c r="D4107" s="157"/>
      <c r="E4107" s="157" t="s">
        <v>10103</v>
      </c>
      <c r="F4107" s="157"/>
      <c r="G4107" s="157" t="s">
        <v>10101</v>
      </c>
      <c r="H4107" s="157" t="s">
        <v>10102</v>
      </c>
      <c r="I4107" s="311" t="s">
        <v>270</v>
      </c>
      <c r="J4107" s="120"/>
    </row>
    <row r="4108" spans="1:10" ht="51" x14ac:dyDescent="0.2">
      <c r="A4108" s="157" t="s">
        <v>9227</v>
      </c>
      <c r="B4108" s="515" t="s">
        <v>8855</v>
      </c>
      <c r="C4108" s="516">
        <v>1900</v>
      </c>
      <c r="D4108" s="157"/>
      <c r="E4108" s="157" t="s">
        <v>10103</v>
      </c>
      <c r="F4108" s="157"/>
      <c r="G4108" s="157" t="s">
        <v>10101</v>
      </c>
      <c r="H4108" s="157" t="s">
        <v>10102</v>
      </c>
      <c r="I4108" s="311" t="s">
        <v>270</v>
      </c>
      <c r="J4108" s="120"/>
    </row>
    <row r="4109" spans="1:10" ht="51" x14ac:dyDescent="0.2">
      <c r="A4109" s="157" t="s">
        <v>9228</v>
      </c>
      <c r="B4109" s="515" t="s">
        <v>8855</v>
      </c>
      <c r="C4109" s="516">
        <v>1900</v>
      </c>
      <c r="D4109" s="157"/>
      <c r="E4109" s="157" t="s">
        <v>10103</v>
      </c>
      <c r="F4109" s="157"/>
      <c r="G4109" s="157" t="s">
        <v>10101</v>
      </c>
      <c r="H4109" s="157" t="s">
        <v>10102</v>
      </c>
      <c r="I4109" s="311" t="s">
        <v>270</v>
      </c>
      <c r="J4109" s="120"/>
    </row>
    <row r="4110" spans="1:10" ht="51" x14ac:dyDescent="0.2">
      <c r="A4110" s="157" t="s">
        <v>9229</v>
      </c>
      <c r="B4110" s="515" t="s">
        <v>8855</v>
      </c>
      <c r="C4110" s="516">
        <v>1900</v>
      </c>
      <c r="D4110" s="157"/>
      <c r="E4110" s="157" t="s">
        <v>10103</v>
      </c>
      <c r="F4110" s="157"/>
      <c r="G4110" s="157" t="s">
        <v>10101</v>
      </c>
      <c r="H4110" s="157" t="s">
        <v>10102</v>
      </c>
      <c r="I4110" s="311" t="s">
        <v>270</v>
      </c>
      <c r="J4110" s="120"/>
    </row>
    <row r="4111" spans="1:10" ht="51" x14ac:dyDescent="0.2">
      <c r="A4111" s="157" t="s">
        <v>9230</v>
      </c>
      <c r="B4111" s="515" t="s">
        <v>8855</v>
      </c>
      <c r="C4111" s="516">
        <v>1900</v>
      </c>
      <c r="D4111" s="157"/>
      <c r="E4111" s="157" t="s">
        <v>10103</v>
      </c>
      <c r="F4111" s="157"/>
      <c r="G4111" s="157" t="s">
        <v>10101</v>
      </c>
      <c r="H4111" s="157" t="s">
        <v>10102</v>
      </c>
      <c r="I4111" s="311" t="s">
        <v>270</v>
      </c>
      <c r="J4111" s="120"/>
    </row>
    <row r="4112" spans="1:10" ht="51" x14ac:dyDescent="0.2">
      <c r="A4112" s="157" t="s">
        <v>8082</v>
      </c>
      <c r="B4112" s="515" t="s">
        <v>8855</v>
      </c>
      <c r="C4112" s="516">
        <v>1900</v>
      </c>
      <c r="D4112" s="157"/>
      <c r="E4112" s="157" t="s">
        <v>10103</v>
      </c>
      <c r="F4112" s="157"/>
      <c r="G4112" s="157" t="s">
        <v>10101</v>
      </c>
      <c r="H4112" s="157" t="s">
        <v>10102</v>
      </c>
      <c r="I4112" s="311" t="s">
        <v>270</v>
      </c>
      <c r="J4112" s="120"/>
    </row>
    <row r="4113" spans="1:10" ht="51" x14ac:dyDescent="0.2">
      <c r="A4113" s="157" t="s">
        <v>9231</v>
      </c>
      <c r="B4113" s="515" t="s">
        <v>8855</v>
      </c>
      <c r="C4113" s="516">
        <v>1900</v>
      </c>
      <c r="D4113" s="157"/>
      <c r="E4113" s="157" t="s">
        <v>10103</v>
      </c>
      <c r="F4113" s="157"/>
      <c r="G4113" s="157" t="s">
        <v>10101</v>
      </c>
      <c r="H4113" s="157" t="s">
        <v>10102</v>
      </c>
      <c r="I4113" s="311" t="s">
        <v>270</v>
      </c>
      <c r="J4113" s="120"/>
    </row>
    <row r="4114" spans="1:10" ht="51" x14ac:dyDescent="0.2">
      <c r="A4114" s="157" t="s">
        <v>8084</v>
      </c>
      <c r="B4114" s="515" t="s">
        <v>8855</v>
      </c>
      <c r="C4114" s="516">
        <v>1900</v>
      </c>
      <c r="D4114" s="157"/>
      <c r="E4114" s="157" t="s">
        <v>10103</v>
      </c>
      <c r="F4114" s="157"/>
      <c r="G4114" s="157" t="s">
        <v>10101</v>
      </c>
      <c r="H4114" s="157" t="s">
        <v>10102</v>
      </c>
      <c r="I4114" s="311" t="s">
        <v>270</v>
      </c>
      <c r="J4114" s="120"/>
    </row>
    <row r="4115" spans="1:10" ht="51" x14ac:dyDescent="0.2">
      <c r="A4115" s="157" t="s">
        <v>8085</v>
      </c>
      <c r="B4115" s="515" t="s">
        <v>8855</v>
      </c>
      <c r="C4115" s="516">
        <v>1900</v>
      </c>
      <c r="D4115" s="157"/>
      <c r="E4115" s="157" t="s">
        <v>10103</v>
      </c>
      <c r="F4115" s="157"/>
      <c r="G4115" s="157" t="s">
        <v>10101</v>
      </c>
      <c r="H4115" s="157" t="s">
        <v>10102</v>
      </c>
      <c r="I4115" s="311" t="s">
        <v>270</v>
      </c>
      <c r="J4115" s="120"/>
    </row>
    <row r="4116" spans="1:10" ht="51" x14ac:dyDescent="0.2">
      <c r="A4116" s="157" t="s">
        <v>9232</v>
      </c>
      <c r="B4116" s="515" t="s">
        <v>8855</v>
      </c>
      <c r="C4116" s="516">
        <v>1900</v>
      </c>
      <c r="D4116" s="157"/>
      <c r="E4116" s="157" t="s">
        <v>10103</v>
      </c>
      <c r="F4116" s="157"/>
      <c r="G4116" s="157" t="s">
        <v>10101</v>
      </c>
      <c r="H4116" s="157" t="s">
        <v>10102</v>
      </c>
      <c r="I4116" s="311" t="s">
        <v>270</v>
      </c>
      <c r="J4116" s="120"/>
    </row>
    <row r="4117" spans="1:10" ht="51" x14ac:dyDescent="0.2">
      <c r="A4117" s="157" t="s">
        <v>9233</v>
      </c>
      <c r="B4117" s="515" t="s">
        <v>8855</v>
      </c>
      <c r="C4117" s="516">
        <v>1900</v>
      </c>
      <c r="D4117" s="157"/>
      <c r="E4117" s="157" t="s">
        <v>10103</v>
      </c>
      <c r="F4117" s="157"/>
      <c r="G4117" s="157" t="s">
        <v>10101</v>
      </c>
      <c r="H4117" s="157" t="s">
        <v>10102</v>
      </c>
      <c r="I4117" s="311" t="s">
        <v>270</v>
      </c>
      <c r="J4117" s="120"/>
    </row>
    <row r="4118" spans="1:10" ht="51" x14ac:dyDescent="0.2">
      <c r="A4118" s="157" t="s">
        <v>8088</v>
      </c>
      <c r="B4118" s="515" t="s">
        <v>8855</v>
      </c>
      <c r="C4118" s="516">
        <v>1900</v>
      </c>
      <c r="D4118" s="157"/>
      <c r="E4118" s="157" t="s">
        <v>10103</v>
      </c>
      <c r="F4118" s="157"/>
      <c r="G4118" s="157" t="s">
        <v>10101</v>
      </c>
      <c r="H4118" s="157" t="s">
        <v>10102</v>
      </c>
      <c r="I4118" s="311" t="s">
        <v>270</v>
      </c>
      <c r="J4118" s="120"/>
    </row>
    <row r="4119" spans="1:10" ht="51" x14ac:dyDescent="0.2">
      <c r="A4119" s="157" t="s">
        <v>8089</v>
      </c>
      <c r="B4119" s="515" t="s">
        <v>8855</v>
      </c>
      <c r="C4119" s="516">
        <v>1900</v>
      </c>
      <c r="D4119" s="157"/>
      <c r="E4119" s="157" t="s">
        <v>10103</v>
      </c>
      <c r="F4119" s="157"/>
      <c r="G4119" s="157" t="s">
        <v>10101</v>
      </c>
      <c r="H4119" s="157" t="s">
        <v>10102</v>
      </c>
      <c r="I4119" s="311" t="s">
        <v>270</v>
      </c>
      <c r="J4119" s="120"/>
    </row>
    <row r="4120" spans="1:10" ht="51" x14ac:dyDescent="0.2">
      <c r="A4120" s="157" t="s">
        <v>8090</v>
      </c>
      <c r="B4120" s="515" t="s">
        <v>8855</v>
      </c>
      <c r="C4120" s="516">
        <v>1900</v>
      </c>
      <c r="D4120" s="157"/>
      <c r="E4120" s="157" t="s">
        <v>10103</v>
      </c>
      <c r="F4120" s="157"/>
      <c r="G4120" s="157" t="s">
        <v>10101</v>
      </c>
      <c r="H4120" s="157" t="s">
        <v>10102</v>
      </c>
      <c r="I4120" s="311" t="s">
        <v>270</v>
      </c>
      <c r="J4120" s="120"/>
    </row>
    <row r="4121" spans="1:10" ht="51" x14ac:dyDescent="0.2">
      <c r="A4121" s="157" t="s">
        <v>9234</v>
      </c>
      <c r="B4121" s="515" t="s">
        <v>8855</v>
      </c>
      <c r="C4121" s="516">
        <v>1900</v>
      </c>
      <c r="D4121" s="157"/>
      <c r="E4121" s="157" t="s">
        <v>10103</v>
      </c>
      <c r="F4121" s="157"/>
      <c r="G4121" s="157" t="s">
        <v>10101</v>
      </c>
      <c r="H4121" s="157" t="s">
        <v>10102</v>
      </c>
      <c r="I4121" s="311" t="s">
        <v>270</v>
      </c>
      <c r="J4121" s="120"/>
    </row>
    <row r="4122" spans="1:10" ht="51" x14ac:dyDescent="0.2">
      <c r="A4122" s="157" t="s">
        <v>9235</v>
      </c>
      <c r="B4122" s="515" t="s">
        <v>8855</v>
      </c>
      <c r="C4122" s="516">
        <v>1900</v>
      </c>
      <c r="D4122" s="157"/>
      <c r="E4122" s="157" t="s">
        <v>10103</v>
      </c>
      <c r="F4122" s="157"/>
      <c r="G4122" s="157" t="s">
        <v>10101</v>
      </c>
      <c r="H4122" s="157" t="s">
        <v>10102</v>
      </c>
      <c r="I4122" s="311" t="s">
        <v>270</v>
      </c>
      <c r="J4122" s="120"/>
    </row>
    <row r="4123" spans="1:10" ht="51" x14ac:dyDescent="0.2">
      <c r="A4123" s="157" t="s">
        <v>9236</v>
      </c>
      <c r="B4123" s="515" t="s">
        <v>8855</v>
      </c>
      <c r="C4123" s="516">
        <v>1900</v>
      </c>
      <c r="D4123" s="157"/>
      <c r="E4123" s="157" t="s">
        <v>10103</v>
      </c>
      <c r="F4123" s="157"/>
      <c r="G4123" s="157" t="s">
        <v>10101</v>
      </c>
      <c r="H4123" s="157" t="s">
        <v>10102</v>
      </c>
      <c r="I4123" s="311" t="s">
        <v>270</v>
      </c>
      <c r="J4123" s="120"/>
    </row>
    <row r="4124" spans="1:10" ht="51" x14ac:dyDescent="0.2">
      <c r="A4124" s="157" t="s">
        <v>9237</v>
      </c>
      <c r="B4124" s="515" t="s">
        <v>8855</v>
      </c>
      <c r="C4124" s="516">
        <v>1900</v>
      </c>
      <c r="D4124" s="157"/>
      <c r="E4124" s="157" t="s">
        <v>10103</v>
      </c>
      <c r="F4124" s="157"/>
      <c r="G4124" s="157" t="s">
        <v>10101</v>
      </c>
      <c r="H4124" s="157" t="s">
        <v>10102</v>
      </c>
      <c r="I4124" s="311" t="s">
        <v>270</v>
      </c>
      <c r="J4124" s="120"/>
    </row>
    <row r="4125" spans="1:10" ht="51" x14ac:dyDescent="0.2">
      <c r="A4125" s="157" t="s">
        <v>9238</v>
      </c>
      <c r="B4125" s="515" t="s">
        <v>8855</v>
      </c>
      <c r="C4125" s="516">
        <v>1900</v>
      </c>
      <c r="D4125" s="157"/>
      <c r="E4125" s="157" t="s">
        <v>10103</v>
      </c>
      <c r="F4125" s="157"/>
      <c r="G4125" s="157" t="s">
        <v>10101</v>
      </c>
      <c r="H4125" s="157" t="s">
        <v>10102</v>
      </c>
      <c r="I4125" s="311" t="s">
        <v>270</v>
      </c>
      <c r="J4125" s="120"/>
    </row>
    <row r="4126" spans="1:10" ht="51" x14ac:dyDescent="0.2">
      <c r="A4126" s="157" t="s">
        <v>9239</v>
      </c>
      <c r="B4126" s="515" t="s">
        <v>8855</v>
      </c>
      <c r="C4126" s="516">
        <v>1900</v>
      </c>
      <c r="D4126" s="157"/>
      <c r="E4126" s="157" t="s">
        <v>10103</v>
      </c>
      <c r="F4126" s="157"/>
      <c r="G4126" s="157" t="s">
        <v>10101</v>
      </c>
      <c r="H4126" s="157" t="s">
        <v>10102</v>
      </c>
      <c r="I4126" s="311" t="s">
        <v>270</v>
      </c>
      <c r="J4126" s="120"/>
    </row>
    <row r="4127" spans="1:10" ht="51" x14ac:dyDescent="0.2">
      <c r="A4127" s="157" t="s">
        <v>9240</v>
      </c>
      <c r="B4127" s="515" t="s">
        <v>8855</v>
      </c>
      <c r="C4127" s="516">
        <v>1900</v>
      </c>
      <c r="D4127" s="157"/>
      <c r="E4127" s="157" t="s">
        <v>10103</v>
      </c>
      <c r="F4127" s="157"/>
      <c r="G4127" s="157" t="s">
        <v>10101</v>
      </c>
      <c r="H4127" s="157" t="s">
        <v>10102</v>
      </c>
      <c r="I4127" s="311" t="s">
        <v>270</v>
      </c>
      <c r="J4127" s="120"/>
    </row>
    <row r="4128" spans="1:10" ht="51" x14ac:dyDescent="0.2">
      <c r="A4128" s="157" t="s">
        <v>8098</v>
      </c>
      <c r="B4128" s="515" t="s">
        <v>8855</v>
      </c>
      <c r="C4128" s="516">
        <v>1900</v>
      </c>
      <c r="D4128" s="157"/>
      <c r="E4128" s="157" t="s">
        <v>10103</v>
      </c>
      <c r="F4128" s="157"/>
      <c r="G4128" s="157" t="s">
        <v>10101</v>
      </c>
      <c r="H4128" s="157" t="s">
        <v>10102</v>
      </c>
      <c r="I4128" s="311" t="s">
        <v>270</v>
      </c>
      <c r="J4128" s="120"/>
    </row>
    <row r="4129" spans="1:10" ht="51" x14ac:dyDescent="0.2">
      <c r="A4129" s="157" t="s">
        <v>8099</v>
      </c>
      <c r="B4129" s="515" t="s">
        <v>8855</v>
      </c>
      <c r="C4129" s="516">
        <v>1900</v>
      </c>
      <c r="D4129" s="157"/>
      <c r="E4129" s="157" t="s">
        <v>10103</v>
      </c>
      <c r="F4129" s="157"/>
      <c r="G4129" s="157" t="s">
        <v>10101</v>
      </c>
      <c r="H4129" s="157" t="s">
        <v>10102</v>
      </c>
      <c r="I4129" s="311" t="s">
        <v>270</v>
      </c>
      <c r="J4129" s="120"/>
    </row>
    <row r="4130" spans="1:10" ht="51" x14ac:dyDescent="0.2">
      <c r="A4130" s="157" t="s">
        <v>9241</v>
      </c>
      <c r="B4130" s="515" t="s">
        <v>8855</v>
      </c>
      <c r="C4130" s="516">
        <v>1900</v>
      </c>
      <c r="D4130" s="157"/>
      <c r="E4130" s="157" t="s">
        <v>10103</v>
      </c>
      <c r="F4130" s="157"/>
      <c r="G4130" s="157" t="s">
        <v>10101</v>
      </c>
      <c r="H4130" s="157" t="s">
        <v>10102</v>
      </c>
      <c r="I4130" s="311" t="s">
        <v>270</v>
      </c>
      <c r="J4130" s="120"/>
    </row>
    <row r="4131" spans="1:10" ht="51" x14ac:dyDescent="0.2">
      <c r="A4131" s="157" t="s">
        <v>9242</v>
      </c>
      <c r="B4131" s="515" t="s">
        <v>8855</v>
      </c>
      <c r="C4131" s="516">
        <v>1900</v>
      </c>
      <c r="D4131" s="157"/>
      <c r="E4131" s="157" t="s">
        <v>10103</v>
      </c>
      <c r="F4131" s="157"/>
      <c r="G4131" s="157" t="s">
        <v>10101</v>
      </c>
      <c r="H4131" s="157" t="s">
        <v>10102</v>
      </c>
      <c r="I4131" s="311" t="s">
        <v>270</v>
      </c>
      <c r="J4131" s="120"/>
    </row>
    <row r="4132" spans="1:10" ht="51" x14ac:dyDescent="0.2">
      <c r="A4132" s="157" t="s">
        <v>9243</v>
      </c>
      <c r="B4132" s="515" t="s">
        <v>8855</v>
      </c>
      <c r="C4132" s="516">
        <v>1900</v>
      </c>
      <c r="D4132" s="157"/>
      <c r="E4132" s="157" t="s">
        <v>10103</v>
      </c>
      <c r="F4132" s="157"/>
      <c r="G4132" s="157" t="s">
        <v>10101</v>
      </c>
      <c r="H4132" s="157" t="s">
        <v>10102</v>
      </c>
      <c r="I4132" s="311" t="s">
        <v>270</v>
      </c>
      <c r="J4132" s="120"/>
    </row>
    <row r="4133" spans="1:10" ht="51" x14ac:dyDescent="0.2">
      <c r="A4133" s="157" t="s">
        <v>9244</v>
      </c>
      <c r="B4133" s="515" t="s">
        <v>8855</v>
      </c>
      <c r="C4133" s="516">
        <v>1900</v>
      </c>
      <c r="D4133" s="157"/>
      <c r="E4133" s="157" t="s">
        <v>10103</v>
      </c>
      <c r="F4133" s="157"/>
      <c r="G4133" s="157" t="s">
        <v>10101</v>
      </c>
      <c r="H4133" s="157" t="s">
        <v>10102</v>
      </c>
      <c r="I4133" s="311" t="s">
        <v>270</v>
      </c>
      <c r="J4133" s="120"/>
    </row>
    <row r="4134" spans="1:10" ht="51" x14ac:dyDescent="0.2">
      <c r="A4134" s="157" t="s">
        <v>9245</v>
      </c>
      <c r="B4134" s="515" t="s">
        <v>8855</v>
      </c>
      <c r="C4134" s="516">
        <v>1900</v>
      </c>
      <c r="D4134" s="157"/>
      <c r="E4134" s="157" t="s">
        <v>10103</v>
      </c>
      <c r="F4134" s="157"/>
      <c r="G4134" s="157" t="s">
        <v>10101</v>
      </c>
      <c r="H4134" s="157" t="s">
        <v>10102</v>
      </c>
      <c r="I4134" s="311" t="s">
        <v>270</v>
      </c>
      <c r="J4134" s="120"/>
    </row>
    <row r="4135" spans="1:10" ht="51" x14ac:dyDescent="0.2">
      <c r="A4135" s="157" t="s">
        <v>9246</v>
      </c>
      <c r="B4135" s="515" t="s">
        <v>8855</v>
      </c>
      <c r="C4135" s="516">
        <v>1900</v>
      </c>
      <c r="D4135" s="157"/>
      <c r="E4135" s="157" t="s">
        <v>10103</v>
      </c>
      <c r="F4135" s="157"/>
      <c r="G4135" s="157" t="s">
        <v>10101</v>
      </c>
      <c r="H4135" s="157" t="s">
        <v>10102</v>
      </c>
      <c r="I4135" s="311" t="s">
        <v>270</v>
      </c>
      <c r="J4135" s="120"/>
    </row>
    <row r="4136" spans="1:10" ht="51" x14ac:dyDescent="0.2">
      <c r="A4136" s="157" t="s">
        <v>9247</v>
      </c>
      <c r="B4136" s="515" t="s">
        <v>8855</v>
      </c>
      <c r="C4136" s="516">
        <v>1900</v>
      </c>
      <c r="D4136" s="157"/>
      <c r="E4136" s="157" t="s">
        <v>10103</v>
      </c>
      <c r="F4136" s="157"/>
      <c r="G4136" s="157" t="s">
        <v>10101</v>
      </c>
      <c r="H4136" s="157" t="s">
        <v>10102</v>
      </c>
      <c r="I4136" s="311" t="s">
        <v>270</v>
      </c>
      <c r="J4136" s="120"/>
    </row>
    <row r="4137" spans="1:10" ht="51" x14ac:dyDescent="0.2">
      <c r="A4137" s="157" t="s">
        <v>9248</v>
      </c>
      <c r="B4137" s="515" t="s">
        <v>8855</v>
      </c>
      <c r="C4137" s="516">
        <v>1900</v>
      </c>
      <c r="D4137" s="157"/>
      <c r="E4137" s="157" t="s">
        <v>10103</v>
      </c>
      <c r="F4137" s="157"/>
      <c r="G4137" s="157" t="s">
        <v>10101</v>
      </c>
      <c r="H4137" s="157" t="s">
        <v>10102</v>
      </c>
      <c r="I4137" s="311" t="s">
        <v>270</v>
      </c>
      <c r="J4137" s="120"/>
    </row>
    <row r="4138" spans="1:10" ht="51" x14ac:dyDescent="0.2">
      <c r="A4138" s="157" t="s">
        <v>9249</v>
      </c>
      <c r="B4138" s="515" t="s">
        <v>8855</v>
      </c>
      <c r="C4138" s="516">
        <v>1900</v>
      </c>
      <c r="D4138" s="157"/>
      <c r="E4138" s="157" t="s">
        <v>10103</v>
      </c>
      <c r="F4138" s="157"/>
      <c r="G4138" s="157" t="s">
        <v>10101</v>
      </c>
      <c r="H4138" s="157" t="s">
        <v>10102</v>
      </c>
      <c r="I4138" s="311" t="s">
        <v>270</v>
      </c>
      <c r="J4138" s="120"/>
    </row>
    <row r="4139" spans="1:10" ht="51" x14ac:dyDescent="0.2">
      <c r="A4139" s="157" t="s">
        <v>9250</v>
      </c>
      <c r="B4139" s="515" t="s">
        <v>8855</v>
      </c>
      <c r="C4139" s="516">
        <v>1900</v>
      </c>
      <c r="D4139" s="157"/>
      <c r="E4139" s="157" t="s">
        <v>10103</v>
      </c>
      <c r="F4139" s="157"/>
      <c r="G4139" s="157" t="s">
        <v>10101</v>
      </c>
      <c r="H4139" s="157" t="s">
        <v>10102</v>
      </c>
      <c r="I4139" s="311" t="s">
        <v>270</v>
      </c>
      <c r="J4139" s="120"/>
    </row>
    <row r="4140" spans="1:10" ht="51" x14ac:dyDescent="0.2">
      <c r="A4140" s="157" t="s">
        <v>9251</v>
      </c>
      <c r="B4140" s="515" t="s">
        <v>8855</v>
      </c>
      <c r="C4140" s="516">
        <v>1900</v>
      </c>
      <c r="D4140" s="157"/>
      <c r="E4140" s="157" t="s">
        <v>10103</v>
      </c>
      <c r="F4140" s="157"/>
      <c r="G4140" s="157" t="s">
        <v>10101</v>
      </c>
      <c r="H4140" s="157" t="s">
        <v>10102</v>
      </c>
      <c r="I4140" s="311" t="s">
        <v>270</v>
      </c>
      <c r="J4140" s="120"/>
    </row>
    <row r="4141" spans="1:10" ht="51" x14ac:dyDescent="0.2">
      <c r="A4141" s="157" t="s">
        <v>9252</v>
      </c>
      <c r="B4141" s="515" t="s">
        <v>8855</v>
      </c>
      <c r="C4141" s="516">
        <v>1900</v>
      </c>
      <c r="D4141" s="157"/>
      <c r="E4141" s="157" t="s">
        <v>10103</v>
      </c>
      <c r="F4141" s="157"/>
      <c r="G4141" s="157" t="s">
        <v>10101</v>
      </c>
      <c r="H4141" s="157" t="s">
        <v>10102</v>
      </c>
      <c r="I4141" s="311" t="s">
        <v>270</v>
      </c>
      <c r="J4141" s="120"/>
    </row>
    <row r="4142" spans="1:10" ht="51" x14ac:dyDescent="0.2">
      <c r="A4142" s="157" t="s">
        <v>9253</v>
      </c>
      <c r="B4142" s="515" t="s">
        <v>8855</v>
      </c>
      <c r="C4142" s="516">
        <v>1900</v>
      </c>
      <c r="D4142" s="157"/>
      <c r="E4142" s="157" t="s">
        <v>10103</v>
      </c>
      <c r="F4142" s="157"/>
      <c r="G4142" s="157" t="s">
        <v>10101</v>
      </c>
      <c r="H4142" s="157" t="s">
        <v>10102</v>
      </c>
      <c r="I4142" s="311" t="s">
        <v>270</v>
      </c>
      <c r="J4142" s="120"/>
    </row>
    <row r="4143" spans="1:10" ht="51" x14ac:dyDescent="0.2">
      <c r="A4143" s="157" t="s">
        <v>9254</v>
      </c>
      <c r="B4143" s="515" t="s">
        <v>8855</v>
      </c>
      <c r="C4143" s="516">
        <v>1900</v>
      </c>
      <c r="D4143" s="157"/>
      <c r="E4143" s="157" t="s">
        <v>10103</v>
      </c>
      <c r="F4143" s="157"/>
      <c r="G4143" s="157" t="s">
        <v>10101</v>
      </c>
      <c r="H4143" s="157" t="s">
        <v>10102</v>
      </c>
      <c r="I4143" s="311" t="s">
        <v>270</v>
      </c>
      <c r="J4143" s="120"/>
    </row>
    <row r="4144" spans="1:10" ht="51" x14ac:dyDescent="0.2">
      <c r="A4144" s="157" t="s">
        <v>9255</v>
      </c>
      <c r="B4144" s="515" t="s">
        <v>8855</v>
      </c>
      <c r="C4144" s="516">
        <v>1900</v>
      </c>
      <c r="D4144" s="157"/>
      <c r="E4144" s="157" t="s">
        <v>10103</v>
      </c>
      <c r="F4144" s="157"/>
      <c r="G4144" s="157" t="s">
        <v>10101</v>
      </c>
      <c r="H4144" s="157" t="s">
        <v>10102</v>
      </c>
      <c r="I4144" s="311" t="s">
        <v>270</v>
      </c>
      <c r="J4144" s="120"/>
    </row>
    <row r="4145" spans="1:10" ht="51" x14ac:dyDescent="0.2">
      <c r="A4145" s="157" t="s">
        <v>9256</v>
      </c>
      <c r="B4145" s="515" t="s">
        <v>8855</v>
      </c>
      <c r="C4145" s="516">
        <v>1900</v>
      </c>
      <c r="D4145" s="157"/>
      <c r="E4145" s="157" t="s">
        <v>10103</v>
      </c>
      <c r="F4145" s="157"/>
      <c r="G4145" s="157" t="s">
        <v>10101</v>
      </c>
      <c r="H4145" s="157" t="s">
        <v>10102</v>
      </c>
      <c r="I4145" s="311" t="s">
        <v>270</v>
      </c>
      <c r="J4145" s="120"/>
    </row>
    <row r="4146" spans="1:10" ht="51" x14ac:dyDescent="0.2">
      <c r="A4146" s="157" t="s">
        <v>9257</v>
      </c>
      <c r="B4146" s="515" t="s">
        <v>8855</v>
      </c>
      <c r="C4146" s="516">
        <v>1900</v>
      </c>
      <c r="D4146" s="157"/>
      <c r="E4146" s="157" t="s">
        <v>10103</v>
      </c>
      <c r="F4146" s="157"/>
      <c r="G4146" s="157" t="s">
        <v>10101</v>
      </c>
      <c r="H4146" s="157" t="s">
        <v>10102</v>
      </c>
      <c r="I4146" s="311" t="s">
        <v>270</v>
      </c>
      <c r="J4146" s="120"/>
    </row>
    <row r="4147" spans="1:10" ht="51" x14ac:dyDescent="0.2">
      <c r="A4147" s="157" t="s">
        <v>9258</v>
      </c>
      <c r="B4147" s="515" t="s">
        <v>8855</v>
      </c>
      <c r="C4147" s="516">
        <v>1900</v>
      </c>
      <c r="D4147" s="157"/>
      <c r="E4147" s="157" t="s">
        <v>10103</v>
      </c>
      <c r="F4147" s="157"/>
      <c r="G4147" s="157" t="s">
        <v>10101</v>
      </c>
      <c r="H4147" s="157" t="s">
        <v>10102</v>
      </c>
      <c r="I4147" s="311" t="s">
        <v>270</v>
      </c>
      <c r="J4147" s="120"/>
    </row>
    <row r="4148" spans="1:10" ht="51" x14ac:dyDescent="0.2">
      <c r="A4148" s="157" t="s">
        <v>9259</v>
      </c>
      <c r="B4148" s="515" t="s">
        <v>8855</v>
      </c>
      <c r="C4148" s="516">
        <v>1900</v>
      </c>
      <c r="D4148" s="157"/>
      <c r="E4148" s="157" t="s">
        <v>10103</v>
      </c>
      <c r="F4148" s="157"/>
      <c r="G4148" s="157" t="s">
        <v>10101</v>
      </c>
      <c r="H4148" s="157" t="s">
        <v>10102</v>
      </c>
      <c r="I4148" s="311" t="s">
        <v>270</v>
      </c>
      <c r="J4148" s="120"/>
    </row>
    <row r="4149" spans="1:10" ht="51" x14ac:dyDescent="0.2">
      <c r="A4149" s="518" t="s">
        <v>9260</v>
      </c>
      <c r="B4149" s="515" t="s">
        <v>8855</v>
      </c>
      <c r="C4149" s="516">
        <v>1900</v>
      </c>
      <c r="D4149" s="514"/>
      <c r="E4149" s="157" t="s">
        <v>10103</v>
      </c>
      <c r="F4149" s="514"/>
      <c r="G4149" s="157" t="s">
        <v>10101</v>
      </c>
      <c r="H4149" s="157" t="s">
        <v>10102</v>
      </c>
      <c r="I4149" s="311" t="s">
        <v>270</v>
      </c>
      <c r="J4149" s="119"/>
    </row>
    <row r="4150" spans="1:10" ht="51" x14ac:dyDescent="0.2">
      <c r="A4150" s="518" t="s">
        <v>8120</v>
      </c>
      <c r="B4150" s="515" t="s">
        <v>8855</v>
      </c>
      <c r="C4150" s="516">
        <v>1900</v>
      </c>
      <c r="D4150" s="514"/>
      <c r="E4150" s="157" t="s">
        <v>10103</v>
      </c>
      <c r="F4150" s="514"/>
      <c r="G4150" s="157" t="s">
        <v>10101</v>
      </c>
      <c r="H4150" s="157" t="s">
        <v>10102</v>
      </c>
      <c r="I4150" s="311" t="s">
        <v>270</v>
      </c>
      <c r="J4150" s="119"/>
    </row>
    <row r="4151" spans="1:10" ht="51" x14ac:dyDescent="0.2">
      <c r="A4151" s="518" t="s">
        <v>8121</v>
      </c>
      <c r="B4151" s="515" t="s">
        <v>8855</v>
      </c>
      <c r="C4151" s="516">
        <v>1900</v>
      </c>
      <c r="D4151" s="514"/>
      <c r="E4151" s="157" t="s">
        <v>10103</v>
      </c>
      <c r="F4151" s="514"/>
      <c r="G4151" s="157" t="s">
        <v>10101</v>
      </c>
      <c r="H4151" s="157" t="s">
        <v>10102</v>
      </c>
      <c r="I4151" s="311" t="s">
        <v>270</v>
      </c>
      <c r="J4151" s="119"/>
    </row>
    <row r="4152" spans="1:10" ht="51" x14ac:dyDescent="0.2">
      <c r="A4152" s="518" t="s">
        <v>8122</v>
      </c>
      <c r="B4152" s="515" t="s">
        <v>8855</v>
      </c>
      <c r="C4152" s="516">
        <v>1900</v>
      </c>
      <c r="D4152" s="514"/>
      <c r="E4152" s="157" t="s">
        <v>10103</v>
      </c>
      <c r="F4152" s="514"/>
      <c r="G4152" s="157" t="s">
        <v>10101</v>
      </c>
      <c r="H4152" s="157" t="s">
        <v>10102</v>
      </c>
      <c r="I4152" s="311" t="s">
        <v>270</v>
      </c>
      <c r="J4152" s="119"/>
    </row>
    <row r="4153" spans="1:10" ht="51" x14ac:dyDescent="0.2">
      <c r="A4153" s="518" t="s">
        <v>8123</v>
      </c>
      <c r="B4153" s="515" t="s">
        <v>8855</v>
      </c>
      <c r="C4153" s="516">
        <v>1900</v>
      </c>
      <c r="D4153" s="514"/>
      <c r="E4153" s="157" t="s">
        <v>10103</v>
      </c>
      <c r="F4153" s="514"/>
      <c r="G4153" s="157" t="s">
        <v>10101</v>
      </c>
      <c r="H4153" s="157" t="s">
        <v>10102</v>
      </c>
      <c r="I4153" s="311" t="s">
        <v>270</v>
      </c>
      <c r="J4153" s="119"/>
    </row>
    <row r="4154" spans="1:10" ht="51" x14ac:dyDescent="0.2">
      <c r="A4154" s="518" t="s">
        <v>8124</v>
      </c>
      <c r="B4154" s="515" t="s">
        <v>8855</v>
      </c>
      <c r="C4154" s="516">
        <v>1900</v>
      </c>
      <c r="D4154" s="514"/>
      <c r="E4154" s="157" t="s">
        <v>10103</v>
      </c>
      <c r="F4154" s="514"/>
      <c r="G4154" s="157" t="s">
        <v>10101</v>
      </c>
      <c r="H4154" s="157" t="s">
        <v>10102</v>
      </c>
      <c r="I4154" s="311" t="s">
        <v>270</v>
      </c>
      <c r="J4154" s="119"/>
    </row>
    <row r="4155" spans="1:10" ht="51" x14ac:dyDescent="0.2">
      <c r="A4155" s="518" t="s">
        <v>8125</v>
      </c>
      <c r="B4155" s="515" t="s">
        <v>8855</v>
      </c>
      <c r="C4155" s="516">
        <v>1900</v>
      </c>
      <c r="D4155" s="514"/>
      <c r="E4155" s="157" t="s">
        <v>10103</v>
      </c>
      <c r="F4155" s="514"/>
      <c r="G4155" s="157" t="s">
        <v>10101</v>
      </c>
      <c r="H4155" s="157" t="s">
        <v>10102</v>
      </c>
      <c r="I4155" s="311" t="s">
        <v>270</v>
      </c>
      <c r="J4155" s="119"/>
    </row>
    <row r="4156" spans="1:10" ht="51" x14ac:dyDescent="0.2">
      <c r="A4156" s="518" t="s">
        <v>8126</v>
      </c>
      <c r="B4156" s="515" t="s">
        <v>8855</v>
      </c>
      <c r="C4156" s="516">
        <v>1900</v>
      </c>
      <c r="D4156" s="514"/>
      <c r="E4156" s="157" t="s">
        <v>10103</v>
      </c>
      <c r="F4156" s="514"/>
      <c r="G4156" s="157" t="s">
        <v>10101</v>
      </c>
      <c r="H4156" s="157" t="s">
        <v>10102</v>
      </c>
      <c r="I4156" s="311" t="s">
        <v>270</v>
      </c>
      <c r="J4156" s="119"/>
    </row>
    <row r="4157" spans="1:10" ht="51" x14ac:dyDescent="0.2">
      <c r="A4157" s="518" t="s">
        <v>8127</v>
      </c>
      <c r="B4157" s="515" t="s">
        <v>8855</v>
      </c>
      <c r="C4157" s="516">
        <v>1900</v>
      </c>
      <c r="D4157" s="514"/>
      <c r="E4157" s="157" t="s">
        <v>10103</v>
      </c>
      <c r="F4157" s="514"/>
      <c r="G4157" s="157" t="s">
        <v>10101</v>
      </c>
      <c r="H4157" s="157" t="s">
        <v>10102</v>
      </c>
      <c r="I4157" s="311" t="s">
        <v>270</v>
      </c>
      <c r="J4157" s="119"/>
    </row>
    <row r="4158" spans="1:10" ht="51" x14ac:dyDescent="0.2">
      <c r="A4158" s="518" t="s">
        <v>8128</v>
      </c>
      <c r="B4158" s="515" t="s">
        <v>8855</v>
      </c>
      <c r="C4158" s="516">
        <v>1900</v>
      </c>
      <c r="D4158" s="514"/>
      <c r="E4158" s="157" t="s">
        <v>10103</v>
      </c>
      <c r="F4158" s="514"/>
      <c r="G4158" s="157" t="s">
        <v>10101</v>
      </c>
      <c r="H4158" s="157" t="s">
        <v>10102</v>
      </c>
      <c r="I4158" s="311" t="s">
        <v>270</v>
      </c>
      <c r="J4158" s="119"/>
    </row>
    <row r="4159" spans="1:10" ht="51" x14ac:dyDescent="0.2">
      <c r="A4159" s="518" t="s">
        <v>8129</v>
      </c>
      <c r="B4159" s="515" t="s">
        <v>8855</v>
      </c>
      <c r="C4159" s="516">
        <v>1900</v>
      </c>
      <c r="D4159" s="514"/>
      <c r="E4159" s="157" t="s">
        <v>10103</v>
      </c>
      <c r="F4159" s="514"/>
      <c r="G4159" s="157" t="s">
        <v>10101</v>
      </c>
      <c r="H4159" s="157" t="s">
        <v>10102</v>
      </c>
      <c r="I4159" s="311" t="s">
        <v>270</v>
      </c>
      <c r="J4159" s="119"/>
    </row>
    <row r="4160" spans="1:10" ht="51" x14ac:dyDescent="0.2">
      <c r="A4160" s="518" t="s">
        <v>8130</v>
      </c>
      <c r="B4160" s="515" t="s">
        <v>8855</v>
      </c>
      <c r="C4160" s="516">
        <v>1900</v>
      </c>
      <c r="D4160" s="514"/>
      <c r="E4160" s="157" t="s">
        <v>10103</v>
      </c>
      <c r="F4160" s="514"/>
      <c r="G4160" s="157" t="s">
        <v>10101</v>
      </c>
      <c r="H4160" s="157" t="s">
        <v>10102</v>
      </c>
      <c r="I4160" s="311" t="s">
        <v>270</v>
      </c>
      <c r="J4160" s="119"/>
    </row>
    <row r="4161" spans="1:10" ht="51" x14ac:dyDescent="0.2">
      <c r="A4161" s="518" t="s">
        <v>8131</v>
      </c>
      <c r="B4161" s="515" t="s">
        <v>8855</v>
      </c>
      <c r="C4161" s="516">
        <v>1900</v>
      </c>
      <c r="D4161" s="514"/>
      <c r="E4161" s="157" t="s">
        <v>10103</v>
      </c>
      <c r="F4161" s="514"/>
      <c r="G4161" s="157" t="s">
        <v>10101</v>
      </c>
      <c r="H4161" s="157" t="s">
        <v>10102</v>
      </c>
      <c r="I4161" s="311" t="s">
        <v>270</v>
      </c>
      <c r="J4161" s="119"/>
    </row>
    <row r="4162" spans="1:10" ht="51" x14ac:dyDescent="0.2">
      <c r="A4162" s="518" t="s">
        <v>8132</v>
      </c>
      <c r="B4162" s="515" t="s">
        <v>8855</v>
      </c>
      <c r="C4162" s="516">
        <v>1900</v>
      </c>
      <c r="D4162" s="514"/>
      <c r="E4162" s="157" t="s">
        <v>10103</v>
      </c>
      <c r="F4162" s="514"/>
      <c r="G4162" s="157" t="s">
        <v>10101</v>
      </c>
      <c r="H4162" s="157" t="s">
        <v>10102</v>
      </c>
      <c r="I4162" s="311" t="s">
        <v>270</v>
      </c>
      <c r="J4162" s="119"/>
    </row>
    <row r="4163" spans="1:10" ht="51" x14ac:dyDescent="0.2">
      <c r="A4163" s="518" t="s">
        <v>8133</v>
      </c>
      <c r="B4163" s="515" t="s">
        <v>8855</v>
      </c>
      <c r="C4163" s="516">
        <v>1900</v>
      </c>
      <c r="D4163" s="514"/>
      <c r="E4163" s="157" t="s">
        <v>10103</v>
      </c>
      <c r="F4163" s="514"/>
      <c r="G4163" s="157" t="s">
        <v>10101</v>
      </c>
      <c r="H4163" s="157" t="s">
        <v>10102</v>
      </c>
      <c r="I4163" s="311" t="s">
        <v>270</v>
      </c>
      <c r="J4163" s="119"/>
    </row>
    <row r="4164" spans="1:10" ht="51" x14ac:dyDescent="0.2">
      <c r="A4164" s="518" t="s">
        <v>8134</v>
      </c>
      <c r="B4164" s="515" t="s">
        <v>8855</v>
      </c>
      <c r="C4164" s="516">
        <v>1900</v>
      </c>
      <c r="D4164" s="514"/>
      <c r="E4164" s="157" t="s">
        <v>10103</v>
      </c>
      <c r="F4164" s="514"/>
      <c r="G4164" s="157" t="s">
        <v>10101</v>
      </c>
      <c r="H4164" s="157" t="s">
        <v>10102</v>
      </c>
      <c r="I4164" s="311" t="s">
        <v>270</v>
      </c>
      <c r="J4164" s="119"/>
    </row>
    <row r="4165" spans="1:10" ht="51" x14ac:dyDescent="0.2">
      <c r="A4165" s="518" t="s">
        <v>8135</v>
      </c>
      <c r="B4165" s="515" t="s">
        <v>8855</v>
      </c>
      <c r="C4165" s="516">
        <v>1900</v>
      </c>
      <c r="D4165" s="514"/>
      <c r="E4165" s="157" t="s">
        <v>10103</v>
      </c>
      <c r="F4165" s="514"/>
      <c r="G4165" s="157" t="s">
        <v>10101</v>
      </c>
      <c r="H4165" s="157" t="s">
        <v>10102</v>
      </c>
      <c r="I4165" s="311" t="s">
        <v>270</v>
      </c>
      <c r="J4165" s="119"/>
    </row>
    <row r="4166" spans="1:10" ht="51" x14ac:dyDescent="0.2">
      <c r="A4166" s="518" t="s">
        <v>8136</v>
      </c>
      <c r="B4166" s="515" t="s">
        <v>8855</v>
      </c>
      <c r="C4166" s="516">
        <v>1900</v>
      </c>
      <c r="D4166" s="514"/>
      <c r="E4166" s="157" t="s">
        <v>10103</v>
      </c>
      <c r="F4166" s="514"/>
      <c r="G4166" s="157" t="s">
        <v>10101</v>
      </c>
      <c r="H4166" s="157" t="s">
        <v>10102</v>
      </c>
      <c r="I4166" s="311" t="s">
        <v>270</v>
      </c>
      <c r="J4166" s="119"/>
    </row>
    <row r="4167" spans="1:10" ht="51" x14ac:dyDescent="0.2">
      <c r="A4167" s="518" t="s">
        <v>8137</v>
      </c>
      <c r="B4167" s="515" t="s">
        <v>8855</v>
      </c>
      <c r="C4167" s="516">
        <v>1900</v>
      </c>
      <c r="D4167" s="514"/>
      <c r="E4167" s="157" t="s">
        <v>10103</v>
      </c>
      <c r="F4167" s="514"/>
      <c r="G4167" s="157" t="s">
        <v>10101</v>
      </c>
      <c r="H4167" s="157" t="s">
        <v>10102</v>
      </c>
      <c r="I4167" s="311" t="s">
        <v>270</v>
      </c>
      <c r="J4167" s="119"/>
    </row>
    <row r="4168" spans="1:10" ht="51" x14ac:dyDescent="0.2">
      <c r="A4168" s="518" t="s">
        <v>8138</v>
      </c>
      <c r="B4168" s="515" t="s">
        <v>8855</v>
      </c>
      <c r="C4168" s="516">
        <v>1900</v>
      </c>
      <c r="D4168" s="514"/>
      <c r="E4168" s="157" t="s">
        <v>10103</v>
      </c>
      <c r="F4168" s="514"/>
      <c r="G4168" s="157" t="s">
        <v>10101</v>
      </c>
      <c r="H4168" s="157" t="s">
        <v>10102</v>
      </c>
      <c r="I4168" s="311" t="s">
        <v>270</v>
      </c>
      <c r="J4168" s="119"/>
    </row>
    <row r="4169" spans="1:10" ht="51" x14ac:dyDescent="0.2">
      <c r="A4169" s="518" t="s">
        <v>8139</v>
      </c>
      <c r="B4169" s="515" t="s">
        <v>8855</v>
      </c>
      <c r="C4169" s="516">
        <v>1900</v>
      </c>
      <c r="D4169" s="514"/>
      <c r="E4169" s="157" t="s">
        <v>10103</v>
      </c>
      <c r="F4169" s="514"/>
      <c r="G4169" s="157" t="s">
        <v>10101</v>
      </c>
      <c r="H4169" s="157" t="s">
        <v>10102</v>
      </c>
      <c r="I4169" s="311" t="s">
        <v>270</v>
      </c>
      <c r="J4169" s="119"/>
    </row>
    <row r="4170" spans="1:10" ht="51" x14ac:dyDescent="0.2">
      <c r="A4170" s="518" t="s">
        <v>8140</v>
      </c>
      <c r="B4170" s="515" t="s">
        <v>8855</v>
      </c>
      <c r="C4170" s="516">
        <v>1900</v>
      </c>
      <c r="D4170" s="514"/>
      <c r="E4170" s="157" t="s">
        <v>10103</v>
      </c>
      <c r="F4170" s="514"/>
      <c r="G4170" s="157" t="s">
        <v>10101</v>
      </c>
      <c r="H4170" s="157" t="s">
        <v>10102</v>
      </c>
      <c r="I4170" s="311" t="s">
        <v>270</v>
      </c>
      <c r="J4170" s="119"/>
    </row>
    <row r="4171" spans="1:10" ht="51" x14ac:dyDescent="0.2">
      <c r="A4171" s="518" t="s">
        <v>8141</v>
      </c>
      <c r="B4171" s="515" t="s">
        <v>8855</v>
      </c>
      <c r="C4171" s="516">
        <v>1900</v>
      </c>
      <c r="D4171" s="514"/>
      <c r="E4171" s="157" t="s">
        <v>10103</v>
      </c>
      <c r="F4171" s="514"/>
      <c r="G4171" s="157" t="s">
        <v>10101</v>
      </c>
      <c r="H4171" s="157" t="s">
        <v>10102</v>
      </c>
      <c r="I4171" s="311" t="s">
        <v>270</v>
      </c>
      <c r="J4171" s="119"/>
    </row>
    <row r="4172" spans="1:10" ht="51" x14ac:dyDescent="0.2">
      <c r="A4172" s="518" t="s">
        <v>8142</v>
      </c>
      <c r="B4172" s="515" t="s">
        <v>8855</v>
      </c>
      <c r="C4172" s="516">
        <v>1900</v>
      </c>
      <c r="D4172" s="514"/>
      <c r="E4172" s="157" t="s">
        <v>10103</v>
      </c>
      <c r="F4172" s="514"/>
      <c r="G4172" s="157" t="s">
        <v>10101</v>
      </c>
      <c r="H4172" s="157" t="s">
        <v>10102</v>
      </c>
      <c r="I4172" s="311" t="s">
        <v>270</v>
      </c>
      <c r="J4172" s="119"/>
    </row>
    <row r="4173" spans="1:10" ht="51" x14ac:dyDescent="0.2">
      <c r="A4173" s="518" t="s">
        <v>8143</v>
      </c>
      <c r="B4173" s="515" t="s">
        <v>8855</v>
      </c>
      <c r="C4173" s="516">
        <v>1900</v>
      </c>
      <c r="D4173" s="514"/>
      <c r="E4173" s="157" t="s">
        <v>10103</v>
      </c>
      <c r="F4173" s="514"/>
      <c r="G4173" s="157" t="s">
        <v>10101</v>
      </c>
      <c r="H4173" s="157" t="s">
        <v>10102</v>
      </c>
      <c r="I4173" s="311" t="s">
        <v>270</v>
      </c>
      <c r="J4173" s="119"/>
    </row>
    <row r="4174" spans="1:10" ht="51" x14ac:dyDescent="0.2">
      <c r="A4174" s="518" t="s">
        <v>8144</v>
      </c>
      <c r="B4174" s="515" t="s">
        <v>8855</v>
      </c>
      <c r="C4174" s="516">
        <v>1900</v>
      </c>
      <c r="D4174" s="514"/>
      <c r="E4174" s="157" t="s">
        <v>10103</v>
      </c>
      <c r="F4174" s="514"/>
      <c r="G4174" s="157" t="s">
        <v>10101</v>
      </c>
      <c r="H4174" s="157" t="s">
        <v>10102</v>
      </c>
      <c r="I4174" s="311" t="s">
        <v>270</v>
      </c>
      <c r="J4174" s="119"/>
    </row>
    <row r="4175" spans="1:10" ht="51" x14ac:dyDescent="0.2">
      <c r="A4175" s="518" t="s">
        <v>8145</v>
      </c>
      <c r="B4175" s="515" t="s">
        <v>8855</v>
      </c>
      <c r="C4175" s="516">
        <v>1900</v>
      </c>
      <c r="D4175" s="514"/>
      <c r="E4175" s="157" t="s">
        <v>10103</v>
      </c>
      <c r="F4175" s="514"/>
      <c r="G4175" s="157" t="s">
        <v>10101</v>
      </c>
      <c r="H4175" s="157" t="s">
        <v>10102</v>
      </c>
      <c r="I4175" s="311" t="s">
        <v>270</v>
      </c>
      <c r="J4175" s="119"/>
    </row>
    <row r="4176" spans="1:10" ht="51" x14ac:dyDescent="0.2">
      <c r="A4176" s="518" t="s">
        <v>8146</v>
      </c>
      <c r="B4176" s="515" t="s">
        <v>8855</v>
      </c>
      <c r="C4176" s="516">
        <v>1900</v>
      </c>
      <c r="D4176" s="514"/>
      <c r="E4176" s="157" t="s">
        <v>10103</v>
      </c>
      <c r="F4176" s="514"/>
      <c r="G4176" s="157" t="s">
        <v>10101</v>
      </c>
      <c r="H4176" s="157" t="s">
        <v>10102</v>
      </c>
      <c r="I4176" s="311" t="s">
        <v>270</v>
      </c>
      <c r="J4176" s="119"/>
    </row>
    <row r="4177" spans="1:10" ht="51" x14ac:dyDescent="0.2">
      <c r="A4177" s="518" t="s">
        <v>8147</v>
      </c>
      <c r="B4177" s="515" t="s">
        <v>8855</v>
      </c>
      <c r="C4177" s="516">
        <v>1900</v>
      </c>
      <c r="D4177" s="514"/>
      <c r="E4177" s="157" t="s">
        <v>10103</v>
      </c>
      <c r="F4177" s="514"/>
      <c r="G4177" s="157" t="s">
        <v>10101</v>
      </c>
      <c r="H4177" s="157" t="s">
        <v>10102</v>
      </c>
      <c r="I4177" s="311" t="s">
        <v>270</v>
      </c>
      <c r="J4177" s="119"/>
    </row>
    <row r="4178" spans="1:10" ht="51" x14ac:dyDescent="0.2">
      <c r="A4178" s="518" t="s">
        <v>8148</v>
      </c>
      <c r="B4178" s="515" t="s">
        <v>8855</v>
      </c>
      <c r="C4178" s="516">
        <v>1900</v>
      </c>
      <c r="D4178" s="514"/>
      <c r="E4178" s="157" t="s">
        <v>10103</v>
      </c>
      <c r="F4178" s="514"/>
      <c r="G4178" s="157" t="s">
        <v>10101</v>
      </c>
      <c r="H4178" s="157" t="s">
        <v>10102</v>
      </c>
      <c r="I4178" s="311" t="s">
        <v>270</v>
      </c>
      <c r="J4178" s="119"/>
    </row>
    <row r="4179" spans="1:10" ht="51" x14ac:dyDescent="0.2">
      <c r="A4179" s="518" t="s">
        <v>8149</v>
      </c>
      <c r="B4179" s="515" t="s">
        <v>8855</v>
      </c>
      <c r="C4179" s="516">
        <v>1900</v>
      </c>
      <c r="D4179" s="514"/>
      <c r="E4179" s="157" t="s">
        <v>10103</v>
      </c>
      <c r="F4179" s="514"/>
      <c r="G4179" s="157" t="s">
        <v>10101</v>
      </c>
      <c r="H4179" s="157" t="s">
        <v>10102</v>
      </c>
      <c r="I4179" s="311" t="s">
        <v>270</v>
      </c>
      <c r="J4179" s="119"/>
    </row>
    <row r="4180" spans="1:10" ht="51" x14ac:dyDescent="0.2">
      <c r="A4180" s="518" t="s">
        <v>8150</v>
      </c>
      <c r="B4180" s="515" t="s">
        <v>8855</v>
      </c>
      <c r="C4180" s="516">
        <v>1900</v>
      </c>
      <c r="D4180" s="514"/>
      <c r="E4180" s="157" t="s">
        <v>10103</v>
      </c>
      <c r="F4180" s="514"/>
      <c r="G4180" s="157" t="s">
        <v>10101</v>
      </c>
      <c r="H4180" s="157" t="s">
        <v>10102</v>
      </c>
      <c r="I4180" s="311" t="s">
        <v>270</v>
      </c>
      <c r="J4180" s="119"/>
    </row>
    <row r="4181" spans="1:10" ht="51" x14ac:dyDescent="0.2">
      <c r="A4181" s="518" t="s">
        <v>8151</v>
      </c>
      <c r="B4181" s="515" t="s">
        <v>8855</v>
      </c>
      <c r="C4181" s="516">
        <v>1900</v>
      </c>
      <c r="D4181" s="514"/>
      <c r="E4181" s="157" t="s">
        <v>10103</v>
      </c>
      <c r="F4181" s="514"/>
      <c r="G4181" s="157" t="s">
        <v>10101</v>
      </c>
      <c r="H4181" s="157" t="s">
        <v>10102</v>
      </c>
      <c r="I4181" s="311" t="s">
        <v>270</v>
      </c>
      <c r="J4181" s="119"/>
    </row>
    <row r="4182" spans="1:10" ht="51" x14ac:dyDescent="0.2">
      <c r="A4182" s="518" t="s">
        <v>8152</v>
      </c>
      <c r="B4182" s="515" t="s">
        <v>8855</v>
      </c>
      <c r="C4182" s="516">
        <v>1900</v>
      </c>
      <c r="D4182" s="514"/>
      <c r="E4182" s="157" t="s">
        <v>10103</v>
      </c>
      <c r="F4182" s="514"/>
      <c r="G4182" s="157" t="s">
        <v>10101</v>
      </c>
      <c r="H4182" s="157" t="s">
        <v>10102</v>
      </c>
      <c r="I4182" s="311" t="s">
        <v>270</v>
      </c>
      <c r="J4182" s="119"/>
    </row>
    <row r="4183" spans="1:10" ht="51" x14ac:dyDescent="0.2">
      <c r="A4183" s="518" t="s">
        <v>8153</v>
      </c>
      <c r="B4183" s="515" t="s">
        <v>8855</v>
      </c>
      <c r="C4183" s="516">
        <v>1900</v>
      </c>
      <c r="D4183" s="514"/>
      <c r="E4183" s="157" t="s">
        <v>10103</v>
      </c>
      <c r="F4183" s="514"/>
      <c r="G4183" s="157" t="s">
        <v>10101</v>
      </c>
      <c r="H4183" s="157" t="s">
        <v>10102</v>
      </c>
      <c r="I4183" s="311" t="s">
        <v>270</v>
      </c>
      <c r="J4183" s="119"/>
    </row>
    <row r="4184" spans="1:10" ht="51" x14ac:dyDescent="0.2">
      <c r="A4184" s="518" t="s">
        <v>8154</v>
      </c>
      <c r="B4184" s="515" t="s">
        <v>8855</v>
      </c>
      <c r="C4184" s="516">
        <v>1900</v>
      </c>
      <c r="D4184" s="514"/>
      <c r="E4184" s="157" t="s">
        <v>10103</v>
      </c>
      <c r="F4184" s="514"/>
      <c r="G4184" s="157" t="s">
        <v>10101</v>
      </c>
      <c r="H4184" s="157" t="s">
        <v>10102</v>
      </c>
      <c r="I4184" s="311" t="s">
        <v>270</v>
      </c>
      <c r="J4184" s="119"/>
    </row>
    <row r="4185" spans="1:10" ht="51" x14ac:dyDescent="0.2">
      <c r="A4185" s="518" t="s">
        <v>8155</v>
      </c>
      <c r="B4185" s="515" t="s">
        <v>8855</v>
      </c>
      <c r="C4185" s="516">
        <v>1900</v>
      </c>
      <c r="D4185" s="514"/>
      <c r="E4185" s="157" t="s">
        <v>10103</v>
      </c>
      <c r="F4185" s="514"/>
      <c r="G4185" s="157" t="s">
        <v>10101</v>
      </c>
      <c r="H4185" s="157" t="s">
        <v>10102</v>
      </c>
      <c r="I4185" s="311" t="s">
        <v>270</v>
      </c>
      <c r="J4185" s="119"/>
    </row>
    <row r="4186" spans="1:10" ht="51" x14ac:dyDescent="0.2">
      <c r="A4186" s="518" t="s">
        <v>8156</v>
      </c>
      <c r="B4186" s="515" t="s">
        <v>8855</v>
      </c>
      <c r="C4186" s="516">
        <v>1900</v>
      </c>
      <c r="D4186" s="514"/>
      <c r="E4186" s="157" t="s">
        <v>10103</v>
      </c>
      <c r="F4186" s="514"/>
      <c r="G4186" s="157" t="s">
        <v>10101</v>
      </c>
      <c r="H4186" s="157" t="s">
        <v>10102</v>
      </c>
      <c r="I4186" s="311" t="s">
        <v>270</v>
      </c>
      <c r="J4186" s="119"/>
    </row>
    <row r="4187" spans="1:10" ht="51" x14ac:dyDescent="0.2">
      <c r="A4187" s="518" t="s">
        <v>8157</v>
      </c>
      <c r="B4187" s="515" t="s">
        <v>8855</v>
      </c>
      <c r="C4187" s="516">
        <v>1900</v>
      </c>
      <c r="D4187" s="514"/>
      <c r="E4187" s="157" t="s">
        <v>10103</v>
      </c>
      <c r="F4187" s="514"/>
      <c r="G4187" s="157" t="s">
        <v>10101</v>
      </c>
      <c r="H4187" s="157" t="s">
        <v>10102</v>
      </c>
      <c r="I4187" s="311" t="s">
        <v>270</v>
      </c>
      <c r="J4187" s="119"/>
    </row>
    <row r="4188" spans="1:10" ht="51" x14ac:dyDescent="0.2">
      <c r="A4188" s="518" t="s">
        <v>8158</v>
      </c>
      <c r="B4188" s="515" t="s">
        <v>8855</v>
      </c>
      <c r="C4188" s="516">
        <v>1900</v>
      </c>
      <c r="D4188" s="514"/>
      <c r="E4188" s="157" t="s">
        <v>10103</v>
      </c>
      <c r="F4188" s="514"/>
      <c r="G4188" s="157" t="s">
        <v>10101</v>
      </c>
      <c r="H4188" s="157" t="s">
        <v>10102</v>
      </c>
      <c r="I4188" s="311" t="s">
        <v>270</v>
      </c>
      <c r="J4188" s="119"/>
    </row>
    <row r="4189" spans="1:10" ht="31.5" x14ac:dyDescent="0.2">
      <c r="A4189" s="518" t="s">
        <v>8159</v>
      </c>
      <c r="B4189" s="515" t="s">
        <v>8856</v>
      </c>
      <c r="C4189" s="517">
        <v>290</v>
      </c>
      <c r="D4189" s="514"/>
      <c r="E4189" s="157" t="s">
        <v>10103</v>
      </c>
      <c r="F4189" s="514"/>
      <c r="G4189" s="157" t="s">
        <v>10101</v>
      </c>
      <c r="H4189" s="157" t="s">
        <v>10102</v>
      </c>
      <c r="I4189" s="311" t="s">
        <v>270</v>
      </c>
      <c r="J4189" s="119"/>
    </row>
    <row r="4190" spans="1:10" ht="31.5" x14ac:dyDescent="0.2">
      <c r="A4190" s="518" t="s">
        <v>8160</v>
      </c>
      <c r="B4190" s="515" t="s">
        <v>8857</v>
      </c>
      <c r="C4190" s="517">
        <v>800</v>
      </c>
      <c r="D4190" s="514"/>
      <c r="E4190" s="157" t="s">
        <v>10103</v>
      </c>
      <c r="F4190" s="514"/>
      <c r="G4190" s="157" t="s">
        <v>10101</v>
      </c>
      <c r="H4190" s="157" t="s">
        <v>10102</v>
      </c>
      <c r="I4190" s="311" t="s">
        <v>270</v>
      </c>
      <c r="J4190" s="119"/>
    </row>
    <row r="4191" spans="1:10" ht="31.5" x14ac:dyDescent="0.2">
      <c r="A4191" s="518" t="s">
        <v>8161</v>
      </c>
      <c r="B4191" s="515" t="s">
        <v>8857</v>
      </c>
      <c r="C4191" s="517">
        <v>800</v>
      </c>
      <c r="D4191" s="514"/>
      <c r="E4191" s="157" t="s">
        <v>10103</v>
      </c>
      <c r="F4191" s="514"/>
      <c r="G4191" s="157" t="s">
        <v>10101</v>
      </c>
      <c r="H4191" s="157" t="s">
        <v>10102</v>
      </c>
      <c r="I4191" s="311" t="s">
        <v>270</v>
      </c>
      <c r="J4191" s="119"/>
    </row>
    <row r="4192" spans="1:10" ht="31.5" x14ac:dyDescent="0.2">
      <c r="A4192" s="518" t="s">
        <v>8162</v>
      </c>
      <c r="B4192" s="515" t="s">
        <v>8857</v>
      </c>
      <c r="C4192" s="517">
        <v>800</v>
      </c>
      <c r="D4192" s="514"/>
      <c r="E4192" s="157" t="s">
        <v>10103</v>
      </c>
      <c r="F4192" s="514"/>
      <c r="G4192" s="157" t="s">
        <v>10101</v>
      </c>
      <c r="H4192" s="157" t="s">
        <v>10102</v>
      </c>
      <c r="I4192" s="311" t="s">
        <v>270</v>
      </c>
      <c r="J4192" s="119"/>
    </row>
    <row r="4193" spans="1:10" ht="31.5" x14ac:dyDescent="0.2">
      <c r="A4193" s="518" t="s">
        <v>8163</v>
      </c>
      <c r="B4193" s="515" t="s">
        <v>8858</v>
      </c>
      <c r="C4193" s="516">
        <v>18900</v>
      </c>
      <c r="D4193" s="514"/>
      <c r="E4193" s="157" t="s">
        <v>10103</v>
      </c>
      <c r="F4193" s="514"/>
      <c r="G4193" s="157" t="s">
        <v>10101</v>
      </c>
      <c r="H4193" s="157" t="s">
        <v>10102</v>
      </c>
      <c r="I4193" s="311" t="s">
        <v>270</v>
      </c>
      <c r="J4193" s="119"/>
    </row>
    <row r="4194" spans="1:10" ht="31.5" x14ac:dyDescent="0.2">
      <c r="A4194" s="518" t="s">
        <v>8164</v>
      </c>
      <c r="B4194" s="515" t="s">
        <v>8859</v>
      </c>
      <c r="C4194" s="516">
        <v>17900</v>
      </c>
      <c r="D4194" s="514"/>
      <c r="E4194" s="157" t="s">
        <v>10103</v>
      </c>
      <c r="F4194" s="514"/>
      <c r="G4194" s="157" t="s">
        <v>10101</v>
      </c>
      <c r="H4194" s="157" t="s">
        <v>10102</v>
      </c>
      <c r="I4194" s="311" t="s">
        <v>270</v>
      </c>
      <c r="J4194" s="119"/>
    </row>
    <row r="4195" spans="1:10" ht="31.5" x14ac:dyDescent="0.2">
      <c r="A4195" s="518" t="s">
        <v>8165</v>
      </c>
      <c r="B4195" s="515" t="s">
        <v>8860</v>
      </c>
      <c r="C4195" s="516">
        <v>276600</v>
      </c>
      <c r="D4195" s="514"/>
      <c r="E4195" s="157" t="s">
        <v>10103</v>
      </c>
      <c r="F4195" s="514"/>
      <c r="G4195" s="157" t="s">
        <v>10101</v>
      </c>
      <c r="H4195" s="157" t="s">
        <v>10102</v>
      </c>
      <c r="I4195" s="311" t="s">
        <v>270</v>
      </c>
      <c r="J4195" s="119"/>
    </row>
    <row r="4196" spans="1:10" ht="31.5" x14ac:dyDescent="0.2">
      <c r="A4196" s="518" t="s">
        <v>8166</v>
      </c>
      <c r="B4196" s="515" t="s">
        <v>8861</v>
      </c>
      <c r="C4196" s="516">
        <v>60000</v>
      </c>
      <c r="D4196" s="514"/>
      <c r="E4196" s="157" t="s">
        <v>10103</v>
      </c>
      <c r="F4196" s="514"/>
      <c r="G4196" s="157" t="s">
        <v>10101</v>
      </c>
      <c r="H4196" s="157" t="s">
        <v>10102</v>
      </c>
      <c r="I4196" s="311" t="s">
        <v>270</v>
      </c>
      <c r="J4196" s="119"/>
    </row>
    <row r="4197" spans="1:10" ht="31.5" x14ac:dyDescent="0.2">
      <c r="A4197" s="518" t="s">
        <v>8167</v>
      </c>
      <c r="B4197" s="515" t="s">
        <v>8862</v>
      </c>
      <c r="C4197" s="516">
        <v>54533.33</v>
      </c>
      <c r="D4197" s="514"/>
      <c r="E4197" s="157" t="s">
        <v>10103</v>
      </c>
      <c r="F4197" s="514"/>
      <c r="G4197" s="157" t="s">
        <v>10101</v>
      </c>
      <c r="H4197" s="157" t="s">
        <v>10102</v>
      </c>
      <c r="I4197" s="311" t="s">
        <v>270</v>
      </c>
      <c r="J4197" s="119"/>
    </row>
    <row r="4198" spans="1:10" ht="31.5" x14ac:dyDescent="0.2">
      <c r="A4198" s="518" t="s">
        <v>8168</v>
      </c>
      <c r="B4198" s="515" t="s">
        <v>8862</v>
      </c>
      <c r="C4198" s="516">
        <v>54533.33</v>
      </c>
      <c r="D4198" s="514"/>
      <c r="E4198" s="157" t="s">
        <v>10103</v>
      </c>
      <c r="F4198" s="514"/>
      <c r="G4198" s="157" t="s">
        <v>10101</v>
      </c>
      <c r="H4198" s="157" t="s">
        <v>10102</v>
      </c>
      <c r="I4198" s="311" t="s">
        <v>270</v>
      </c>
      <c r="J4198" s="119"/>
    </row>
    <row r="4199" spans="1:10" ht="31.5" x14ac:dyDescent="0.2">
      <c r="A4199" s="518" t="s">
        <v>8169</v>
      </c>
      <c r="B4199" s="515" t="s">
        <v>8862</v>
      </c>
      <c r="C4199" s="516">
        <v>54533.34</v>
      </c>
      <c r="D4199" s="514"/>
      <c r="E4199" s="157" t="s">
        <v>10103</v>
      </c>
      <c r="F4199" s="514"/>
      <c r="G4199" s="157" t="s">
        <v>10101</v>
      </c>
      <c r="H4199" s="157" t="s">
        <v>10102</v>
      </c>
      <c r="I4199" s="311" t="s">
        <v>270</v>
      </c>
      <c r="J4199" s="119"/>
    </row>
    <row r="4200" spans="1:10" ht="31.5" x14ac:dyDescent="0.2">
      <c r="A4200" s="518" t="s">
        <v>8170</v>
      </c>
      <c r="B4200" s="515" t="s">
        <v>8863</v>
      </c>
      <c r="C4200" s="516">
        <v>57000</v>
      </c>
      <c r="D4200" s="514"/>
      <c r="E4200" s="157" t="s">
        <v>10103</v>
      </c>
      <c r="F4200" s="514"/>
      <c r="G4200" s="157" t="s">
        <v>10101</v>
      </c>
      <c r="H4200" s="157" t="s">
        <v>10102</v>
      </c>
      <c r="I4200" s="311" t="s">
        <v>270</v>
      </c>
      <c r="J4200" s="119"/>
    </row>
    <row r="4201" spans="1:10" ht="38.25" x14ac:dyDescent="0.2">
      <c r="A4201" s="518" t="s">
        <v>8171</v>
      </c>
      <c r="B4201" s="515" t="s">
        <v>8864</v>
      </c>
      <c r="C4201" s="516">
        <v>255000</v>
      </c>
      <c r="D4201" s="514"/>
      <c r="E4201" s="157" t="s">
        <v>10103</v>
      </c>
      <c r="F4201" s="514"/>
      <c r="G4201" s="157" t="s">
        <v>10101</v>
      </c>
      <c r="H4201" s="157" t="s">
        <v>10102</v>
      </c>
      <c r="I4201" s="311" t="s">
        <v>270</v>
      </c>
      <c r="J4201" s="119"/>
    </row>
    <row r="4202" spans="1:10" ht="31.5" x14ac:dyDescent="0.2">
      <c r="A4202" s="518" t="s">
        <v>8172</v>
      </c>
      <c r="B4202" s="515" t="s">
        <v>8865</v>
      </c>
      <c r="C4202" s="516">
        <v>339676</v>
      </c>
      <c r="D4202" s="514"/>
      <c r="E4202" s="157" t="s">
        <v>10103</v>
      </c>
      <c r="F4202" s="514"/>
      <c r="G4202" s="157" t="s">
        <v>10101</v>
      </c>
      <c r="H4202" s="157" t="s">
        <v>10102</v>
      </c>
      <c r="I4202" s="311" t="s">
        <v>270</v>
      </c>
      <c r="J4202" s="119"/>
    </row>
    <row r="4203" spans="1:10" ht="31.5" x14ac:dyDescent="0.2">
      <c r="A4203" s="518" t="s">
        <v>8173</v>
      </c>
      <c r="B4203" s="515" t="s">
        <v>8865</v>
      </c>
      <c r="C4203" s="516">
        <v>339676</v>
      </c>
      <c r="D4203" s="514"/>
      <c r="E4203" s="157" t="s">
        <v>10103</v>
      </c>
      <c r="F4203" s="514"/>
      <c r="G4203" s="157" t="s">
        <v>10101</v>
      </c>
      <c r="H4203" s="157" t="s">
        <v>10102</v>
      </c>
      <c r="I4203" s="311" t="s">
        <v>270</v>
      </c>
      <c r="J4203" s="119"/>
    </row>
    <row r="4204" spans="1:10" ht="31.5" x14ac:dyDescent="0.2">
      <c r="A4204" s="518" t="s">
        <v>8174</v>
      </c>
      <c r="B4204" s="515" t="s">
        <v>8865</v>
      </c>
      <c r="C4204" s="516">
        <v>339676</v>
      </c>
      <c r="D4204" s="514"/>
      <c r="E4204" s="157" t="s">
        <v>10103</v>
      </c>
      <c r="F4204" s="514"/>
      <c r="G4204" s="157" t="s">
        <v>10101</v>
      </c>
      <c r="H4204" s="157" t="s">
        <v>10102</v>
      </c>
      <c r="I4204" s="311" t="s">
        <v>270</v>
      </c>
      <c r="J4204" s="119"/>
    </row>
    <row r="4205" spans="1:10" ht="31.5" x14ac:dyDescent="0.2">
      <c r="A4205" s="518" t="s">
        <v>8175</v>
      </c>
      <c r="B4205" s="515" t="s">
        <v>8865</v>
      </c>
      <c r="C4205" s="516">
        <v>339676</v>
      </c>
      <c r="D4205" s="514"/>
      <c r="E4205" s="157" t="s">
        <v>10103</v>
      </c>
      <c r="F4205" s="514"/>
      <c r="G4205" s="157" t="s">
        <v>10101</v>
      </c>
      <c r="H4205" s="157" t="s">
        <v>10102</v>
      </c>
      <c r="I4205" s="311" t="s">
        <v>270</v>
      </c>
      <c r="J4205" s="119"/>
    </row>
    <row r="4206" spans="1:10" ht="31.5" x14ac:dyDescent="0.2">
      <c r="A4206" s="518" t="s">
        <v>8176</v>
      </c>
      <c r="B4206" s="515" t="s">
        <v>8865</v>
      </c>
      <c r="C4206" s="516">
        <v>339676</v>
      </c>
      <c r="D4206" s="514"/>
      <c r="E4206" s="157" t="s">
        <v>10103</v>
      </c>
      <c r="F4206" s="514"/>
      <c r="G4206" s="157" t="s">
        <v>10101</v>
      </c>
      <c r="H4206" s="157" t="s">
        <v>10102</v>
      </c>
      <c r="I4206" s="311" t="s">
        <v>270</v>
      </c>
      <c r="J4206" s="119"/>
    </row>
    <row r="4207" spans="1:10" ht="31.5" x14ac:dyDescent="0.2">
      <c r="A4207" s="518" t="s">
        <v>8177</v>
      </c>
      <c r="B4207" s="515" t="s">
        <v>8865</v>
      </c>
      <c r="C4207" s="516">
        <v>339676</v>
      </c>
      <c r="D4207" s="514"/>
      <c r="E4207" s="157" t="s">
        <v>10103</v>
      </c>
      <c r="F4207" s="514"/>
      <c r="G4207" s="157" t="s">
        <v>10101</v>
      </c>
      <c r="H4207" s="157" t="s">
        <v>10102</v>
      </c>
      <c r="I4207" s="311" t="s">
        <v>270</v>
      </c>
      <c r="J4207" s="119"/>
    </row>
    <row r="4208" spans="1:10" ht="31.5" x14ac:dyDescent="0.2">
      <c r="A4208" s="518" t="s">
        <v>8178</v>
      </c>
      <c r="B4208" s="515" t="s">
        <v>8865</v>
      </c>
      <c r="C4208" s="516">
        <v>339676</v>
      </c>
      <c r="D4208" s="514"/>
      <c r="E4208" s="157" t="s">
        <v>10103</v>
      </c>
      <c r="F4208" s="514"/>
      <c r="G4208" s="157" t="s">
        <v>10101</v>
      </c>
      <c r="H4208" s="157" t="s">
        <v>10102</v>
      </c>
      <c r="I4208" s="311" t="s">
        <v>270</v>
      </c>
      <c r="J4208" s="119"/>
    </row>
    <row r="4209" spans="1:10" ht="31.5" x14ac:dyDescent="0.2">
      <c r="A4209" s="518" t="s">
        <v>8179</v>
      </c>
      <c r="B4209" s="515" t="s">
        <v>8865</v>
      </c>
      <c r="C4209" s="516">
        <v>339676</v>
      </c>
      <c r="D4209" s="514"/>
      <c r="E4209" s="157" t="s">
        <v>10103</v>
      </c>
      <c r="F4209" s="514"/>
      <c r="G4209" s="157" t="s">
        <v>10101</v>
      </c>
      <c r="H4209" s="157" t="s">
        <v>10102</v>
      </c>
      <c r="I4209" s="311" t="s">
        <v>270</v>
      </c>
      <c r="J4209" s="119"/>
    </row>
    <row r="4210" spans="1:10" ht="31.5" x14ac:dyDescent="0.2">
      <c r="A4210" s="518" t="s">
        <v>8171</v>
      </c>
      <c r="B4210" s="515" t="s">
        <v>8865</v>
      </c>
      <c r="C4210" s="516">
        <v>339676</v>
      </c>
      <c r="D4210" s="514"/>
      <c r="E4210" s="157" t="s">
        <v>10103</v>
      </c>
      <c r="F4210" s="514"/>
      <c r="G4210" s="157" t="s">
        <v>10101</v>
      </c>
      <c r="H4210" s="157" t="s">
        <v>10102</v>
      </c>
      <c r="I4210" s="311" t="s">
        <v>270</v>
      </c>
      <c r="J4210" s="119"/>
    </row>
    <row r="4211" spans="1:10" ht="31.5" x14ac:dyDescent="0.2">
      <c r="A4211" s="518" t="s">
        <v>8172</v>
      </c>
      <c r="B4211" s="515" t="s">
        <v>8865</v>
      </c>
      <c r="C4211" s="516">
        <v>339676</v>
      </c>
      <c r="D4211" s="514"/>
      <c r="E4211" s="157" t="s">
        <v>10103</v>
      </c>
      <c r="F4211" s="514"/>
      <c r="G4211" s="157" t="s">
        <v>10101</v>
      </c>
      <c r="H4211" s="157" t="s">
        <v>10102</v>
      </c>
      <c r="I4211" s="311" t="s">
        <v>270</v>
      </c>
      <c r="J4211" s="119"/>
    </row>
    <row r="4212" spans="1:10" ht="31.5" x14ac:dyDescent="0.2">
      <c r="A4212" s="518" t="s">
        <v>8173</v>
      </c>
      <c r="B4212" s="515" t="s">
        <v>8866</v>
      </c>
      <c r="C4212" s="516">
        <v>5700</v>
      </c>
      <c r="D4212" s="514"/>
      <c r="E4212" s="157" t="s">
        <v>10103</v>
      </c>
      <c r="F4212" s="514"/>
      <c r="G4212" s="157" t="s">
        <v>10101</v>
      </c>
      <c r="H4212" s="157" t="s">
        <v>10102</v>
      </c>
      <c r="I4212" s="311" t="s">
        <v>270</v>
      </c>
      <c r="J4212" s="119"/>
    </row>
    <row r="4213" spans="1:10" ht="31.5" x14ac:dyDescent="0.2">
      <c r="A4213" s="518" t="s">
        <v>8174</v>
      </c>
      <c r="B4213" s="515" t="s">
        <v>8866</v>
      </c>
      <c r="C4213" s="516">
        <v>5700</v>
      </c>
      <c r="D4213" s="514"/>
      <c r="E4213" s="157" t="s">
        <v>10103</v>
      </c>
      <c r="F4213" s="514"/>
      <c r="G4213" s="157" t="s">
        <v>10101</v>
      </c>
      <c r="H4213" s="157" t="s">
        <v>10102</v>
      </c>
      <c r="I4213" s="311" t="s">
        <v>270</v>
      </c>
      <c r="J4213" s="119"/>
    </row>
    <row r="4214" spans="1:10" ht="31.5" x14ac:dyDescent="0.2">
      <c r="A4214" s="518" t="s">
        <v>8175</v>
      </c>
      <c r="B4214" s="515" t="s">
        <v>8866</v>
      </c>
      <c r="C4214" s="516">
        <v>5700</v>
      </c>
      <c r="D4214" s="514"/>
      <c r="E4214" s="157" t="s">
        <v>10103</v>
      </c>
      <c r="F4214" s="514"/>
      <c r="G4214" s="157" t="s">
        <v>10101</v>
      </c>
      <c r="H4214" s="157" t="s">
        <v>10102</v>
      </c>
      <c r="I4214" s="311" t="s">
        <v>270</v>
      </c>
      <c r="J4214" s="119"/>
    </row>
    <row r="4215" spans="1:10" ht="31.5" x14ac:dyDescent="0.2">
      <c r="A4215" s="518" t="s">
        <v>8176</v>
      </c>
      <c r="B4215" s="515" t="s">
        <v>8866</v>
      </c>
      <c r="C4215" s="516">
        <v>5700</v>
      </c>
      <c r="D4215" s="514"/>
      <c r="E4215" s="157" t="s">
        <v>10103</v>
      </c>
      <c r="F4215" s="514"/>
      <c r="G4215" s="157" t="s">
        <v>10101</v>
      </c>
      <c r="H4215" s="157" t="s">
        <v>10102</v>
      </c>
      <c r="I4215" s="311" t="s">
        <v>270</v>
      </c>
      <c r="J4215" s="119"/>
    </row>
    <row r="4216" spans="1:10" ht="31.5" x14ac:dyDescent="0.2">
      <c r="A4216" s="518" t="s">
        <v>8177</v>
      </c>
      <c r="B4216" s="515" t="s">
        <v>8866</v>
      </c>
      <c r="C4216" s="516">
        <v>5700</v>
      </c>
      <c r="D4216" s="514"/>
      <c r="E4216" s="157" t="s">
        <v>10103</v>
      </c>
      <c r="F4216" s="514"/>
      <c r="G4216" s="157" t="s">
        <v>10101</v>
      </c>
      <c r="H4216" s="157" t="s">
        <v>10102</v>
      </c>
      <c r="I4216" s="311" t="s">
        <v>270</v>
      </c>
      <c r="J4216" s="119"/>
    </row>
    <row r="4217" spans="1:10" ht="31.5" x14ac:dyDescent="0.2">
      <c r="A4217" s="518" t="s">
        <v>8178</v>
      </c>
      <c r="B4217" s="515" t="s">
        <v>8866</v>
      </c>
      <c r="C4217" s="516">
        <v>5700</v>
      </c>
      <c r="D4217" s="514"/>
      <c r="E4217" s="157" t="s">
        <v>10103</v>
      </c>
      <c r="F4217" s="514"/>
      <c r="G4217" s="157" t="s">
        <v>10101</v>
      </c>
      <c r="H4217" s="157" t="s">
        <v>10102</v>
      </c>
      <c r="I4217" s="311" t="s">
        <v>270</v>
      </c>
      <c r="J4217" s="119"/>
    </row>
    <row r="4218" spans="1:10" ht="31.5" x14ac:dyDescent="0.2">
      <c r="A4218" s="518" t="s">
        <v>8179</v>
      </c>
      <c r="B4218" s="515" t="s">
        <v>8866</v>
      </c>
      <c r="C4218" s="516">
        <v>5700</v>
      </c>
      <c r="D4218" s="514"/>
      <c r="E4218" s="157" t="s">
        <v>10103</v>
      </c>
      <c r="F4218" s="514"/>
      <c r="G4218" s="157" t="s">
        <v>10101</v>
      </c>
      <c r="H4218" s="157" t="s">
        <v>10102</v>
      </c>
      <c r="I4218" s="311" t="s">
        <v>270</v>
      </c>
      <c r="J4218" s="119"/>
    </row>
    <row r="4219" spans="1:10" ht="31.5" x14ac:dyDescent="0.2">
      <c r="A4219" s="518" t="s">
        <v>8180</v>
      </c>
      <c r="B4219" s="515" t="s">
        <v>8866</v>
      </c>
      <c r="C4219" s="516">
        <v>5700</v>
      </c>
      <c r="D4219" s="514"/>
      <c r="E4219" s="157" t="s">
        <v>10103</v>
      </c>
      <c r="F4219" s="514"/>
      <c r="G4219" s="157" t="s">
        <v>10101</v>
      </c>
      <c r="H4219" s="157" t="s">
        <v>10102</v>
      </c>
      <c r="I4219" s="311" t="s">
        <v>270</v>
      </c>
      <c r="J4219" s="119"/>
    </row>
    <row r="4220" spans="1:10" ht="31.5" x14ac:dyDescent="0.2">
      <c r="A4220" s="518" t="s">
        <v>8181</v>
      </c>
      <c r="B4220" s="515" t="s">
        <v>8866</v>
      </c>
      <c r="C4220" s="516">
        <v>5700</v>
      </c>
      <c r="D4220" s="514"/>
      <c r="E4220" s="157" t="s">
        <v>10103</v>
      </c>
      <c r="F4220" s="514"/>
      <c r="G4220" s="157" t="s">
        <v>10101</v>
      </c>
      <c r="H4220" s="157" t="s">
        <v>10102</v>
      </c>
      <c r="I4220" s="311" t="s">
        <v>270</v>
      </c>
      <c r="J4220" s="119"/>
    </row>
    <row r="4221" spans="1:10" ht="31.5" x14ac:dyDescent="0.2">
      <c r="A4221" s="518" t="s">
        <v>8182</v>
      </c>
      <c r="B4221" s="515" t="s">
        <v>8866</v>
      </c>
      <c r="C4221" s="516">
        <v>5700</v>
      </c>
      <c r="D4221" s="514"/>
      <c r="E4221" s="157" t="s">
        <v>10103</v>
      </c>
      <c r="F4221" s="514"/>
      <c r="G4221" s="157" t="s">
        <v>10101</v>
      </c>
      <c r="H4221" s="157" t="s">
        <v>10102</v>
      </c>
      <c r="I4221" s="311" t="s">
        <v>270</v>
      </c>
      <c r="J4221" s="119"/>
    </row>
    <row r="4222" spans="1:10" ht="31.5" x14ac:dyDescent="0.2">
      <c r="A4222" s="518" t="s">
        <v>8183</v>
      </c>
      <c r="B4222" s="515" t="s">
        <v>8866</v>
      </c>
      <c r="C4222" s="516">
        <v>5700</v>
      </c>
      <c r="D4222" s="514"/>
      <c r="E4222" s="157" t="s">
        <v>10103</v>
      </c>
      <c r="F4222" s="514"/>
      <c r="G4222" s="157" t="s">
        <v>10101</v>
      </c>
      <c r="H4222" s="157" t="s">
        <v>10102</v>
      </c>
      <c r="I4222" s="311" t="s">
        <v>270</v>
      </c>
      <c r="J4222" s="119"/>
    </row>
    <row r="4223" spans="1:10" ht="31.5" x14ac:dyDescent="0.2">
      <c r="A4223" s="518" t="s">
        <v>8184</v>
      </c>
      <c r="B4223" s="515" t="s">
        <v>8866</v>
      </c>
      <c r="C4223" s="516">
        <v>5700</v>
      </c>
      <c r="D4223" s="514"/>
      <c r="E4223" s="157" t="s">
        <v>10103</v>
      </c>
      <c r="F4223" s="514"/>
      <c r="G4223" s="157" t="s">
        <v>10101</v>
      </c>
      <c r="H4223" s="157" t="s">
        <v>10102</v>
      </c>
      <c r="I4223" s="311" t="s">
        <v>270</v>
      </c>
      <c r="J4223" s="119"/>
    </row>
    <row r="4224" spans="1:10" ht="31.5" x14ac:dyDescent="0.2">
      <c r="A4224" s="518" t="s">
        <v>8185</v>
      </c>
      <c r="B4224" s="515" t="s">
        <v>8866</v>
      </c>
      <c r="C4224" s="516">
        <v>5700</v>
      </c>
      <c r="D4224" s="514"/>
      <c r="E4224" s="157" t="s">
        <v>10103</v>
      </c>
      <c r="F4224" s="514"/>
      <c r="G4224" s="157" t="s">
        <v>10101</v>
      </c>
      <c r="H4224" s="157" t="s">
        <v>10102</v>
      </c>
      <c r="I4224" s="311" t="s">
        <v>270</v>
      </c>
      <c r="J4224" s="119"/>
    </row>
    <row r="4225" spans="1:10" ht="31.5" x14ac:dyDescent="0.2">
      <c r="A4225" s="518" t="s">
        <v>8186</v>
      </c>
      <c r="B4225" s="515" t="s">
        <v>8866</v>
      </c>
      <c r="C4225" s="516">
        <v>5700</v>
      </c>
      <c r="D4225" s="514"/>
      <c r="E4225" s="157" t="s">
        <v>10103</v>
      </c>
      <c r="F4225" s="514"/>
      <c r="G4225" s="157" t="s">
        <v>10101</v>
      </c>
      <c r="H4225" s="157" t="s">
        <v>10102</v>
      </c>
      <c r="I4225" s="311" t="s">
        <v>270</v>
      </c>
      <c r="J4225" s="119"/>
    </row>
    <row r="4226" spans="1:10" ht="31.5" x14ac:dyDescent="0.2">
      <c r="A4226" s="518" t="s">
        <v>8187</v>
      </c>
      <c r="B4226" s="515" t="s">
        <v>8866</v>
      </c>
      <c r="C4226" s="516">
        <v>5700</v>
      </c>
      <c r="D4226" s="514"/>
      <c r="E4226" s="157" t="s">
        <v>10103</v>
      </c>
      <c r="F4226" s="514"/>
      <c r="G4226" s="157" t="s">
        <v>10101</v>
      </c>
      <c r="H4226" s="157" t="s">
        <v>10102</v>
      </c>
      <c r="I4226" s="311" t="s">
        <v>270</v>
      </c>
      <c r="J4226" s="119"/>
    </row>
    <row r="4227" spans="1:10" ht="31.5" x14ac:dyDescent="0.2">
      <c r="A4227" s="518" t="s">
        <v>8188</v>
      </c>
      <c r="B4227" s="515" t="s">
        <v>8866</v>
      </c>
      <c r="C4227" s="516">
        <v>5700</v>
      </c>
      <c r="D4227" s="514"/>
      <c r="E4227" s="157" t="s">
        <v>10103</v>
      </c>
      <c r="F4227" s="514"/>
      <c r="G4227" s="157" t="s">
        <v>10101</v>
      </c>
      <c r="H4227" s="157" t="s">
        <v>10102</v>
      </c>
      <c r="I4227" s="311" t="s">
        <v>270</v>
      </c>
      <c r="J4227" s="119"/>
    </row>
    <row r="4228" spans="1:10" ht="31.5" x14ac:dyDescent="0.2">
      <c r="A4228" s="518" t="s">
        <v>8189</v>
      </c>
      <c r="B4228" s="515" t="s">
        <v>8866</v>
      </c>
      <c r="C4228" s="516">
        <v>5700</v>
      </c>
      <c r="D4228" s="514"/>
      <c r="E4228" s="157" t="s">
        <v>10103</v>
      </c>
      <c r="F4228" s="514"/>
      <c r="G4228" s="157" t="s">
        <v>10101</v>
      </c>
      <c r="H4228" s="157" t="s">
        <v>10102</v>
      </c>
      <c r="I4228" s="311" t="s">
        <v>270</v>
      </c>
      <c r="J4228" s="119"/>
    </row>
    <row r="4229" spans="1:10" ht="31.5" x14ac:dyDescent="0.2">
      <c r="A4229" s="518" t="s">
        <v>8190</v>
      </c>
      <c r="B4229" s="515" t="s">
        <v>8866</v>
      </c>
      <c r="C4229" s="516">
        <v>5700</v>
      </c>
      <c r="D4229" s="514"/>
      <c r="E4229" s="157" t="s">
        <v>10103</v>
      </c>
      <c r="F4229" s="514"/>
      <c r="G4229" s="157" t="s">
        <v>10101</v>
      </c>
      <c r="H4229" s="157" t="s">
        <v>10102</v>
      </c>
      <c r="I4229" s="311" t="s">
        <v>270</v>
      </c>
      <c r="J4229" s="119"/>
    </row>
    <row r="4230" spans="1:10" ht="31.5" x14ac:dyDescent="0.2">
      <c r="A4230" s="518" t="s">
        <v>8191</v>
      </c>
      <c r="B4230" s="515" t="s">
        <v>8866</v>
      </c>
      <c r="C4230" s="516">
        <v>5700</v>
      </c>
      <c r="D4230" s="514"/>
      <c r="E4230" s="157" t="s">
        <v>10103</v>
      </c>
      <c r="F4230" s="514"/>
      <c r="G4230" s="157" t="s">
        <v>10101</v>
      </c>
      <c r="H4230" s="157" t="s">
        <v>10102</v>
      </c>
      <c r="I4230" s="311" t="s">
        <v>270</v>
      </c>
      <c r="J4230" s="119"/>
    </row>
    <row r="4231" spans="1:10" ht="31.5" x14ac:dyDescent="0.2">
      <c r="A4231" s="518" t="s">
        <v>8192</v>
      </c>
      <c r="B4231" s="515" t="s">
        <v>8866</v>
      </c>
      <c r="C4231" s="516">
        <v>5700</v>
      </c>
      <c r="D4231" s="514"/>
      <c r="E4231" s="157" t="s">
        <v>10103</v>
      </c>
      <c r="F4231" s="514"/>
      <c r="G4231" s="157" t="s">
        <v>10101</v>
      </c>
      <c r="H4231" s="157" t="s">
        <v>10102</v>
      </c>
      <c r="I4231" s="311" t="s">
        <v>270</v>
      </c>
      <c r="J4231" s="119"/>
    </row>
    <row r="4232" spans="1:10" ht="31.5" x14ac:dyDescent="0.2">
      <c r="A4232" s="518" t="s">
        <v>8193</v>
      </c>
      <c r="B4232" s="515" t="s">
        <v>8866</v>
      </c>
      <c r="C4232" s="516">
        <v>5700</v>
      </c>
      <c r="D4232" s="514"/>
      <c r="E4232" s="157" t="s">
        <v>10103</v>
      </c>
      <c r="F4232" s="514"/>
      <c r="G4232" s="157" t="s">
        <v>10101</v>
      </c>
      <c r="H4232" s="157" t="s">
        <v>10102</v>
      </c>
      <c r="I4232" s="311" t="s">
        <v>270</v>
      </c>
      <c r="J4232" s="119"/>
    </row>
    <row r="4233" spans="1:10" ht="31.5" x14ac:dyDescent="0.2">
      <c r="A4233" s="518" t="s">
        <v>8194</v>
      </c>
      <c r="B4233" s="515" t="s">
        <v>8866</v>
      </c>
      <c r="C4233" s="516">
        <v>5700</v>
      </c>
      <c r="D4233" s="514"/>
      <c r="E4233" s="157" t="s">
        <v>10103</v>
      </c>
      <c r="F4233" s="514"/>
      <c r="G4233" s="157" t="s">
        <v>10101</v>
      </c>
      <c r="H4233" s="157" t="s">
        <v>10102</v>
      </c>
      <c r="I4233" s="311" t="s">
        <v>270</v>
      </c>
      <c r="J4233" s="119"/>
    </row>
    <row r="4234" spans="1:10" ht="31.5" x14ac:dyDescent="0.2">
      <c r="A4234" s="518" t="s">
        <v>8195</v>
      </c>
      <c r="B4234" s="515" t="s">
        <v>8866</v>
      </c>
      <c r="C4234" s="516">
        <v>5700</v>
      </c>
      <c r="D4234" s="514"/>
      <c r="E4234" s="157" t="s">
        <v>10103</v>
      </c>
      <c r="F4234" s="514"/>
      <c r="G4234" s="157" t="s">
        <v>10101</v>
      </c>
      <c r="H4234" s="157" t="s">
        <v>10102</v>
      </c>
      <c r="I4234" s="311" t="s">
        <v>270</v>
      </c>
      <c r="J4234" s="119"/>
    </row>
    <row r="4235" spans="1:10" ht="31.5" x14ac:dyDescent="0.2">
      <c r="A4235" s="518" t="s">
        <v>8196</v>
      </c>
      <c r="B4235" s="515" t="s">
        <v>8866</v>
      </c>
      <c r="C4235" s="516">
        <v>5700</v>
      </c>
      <c r="D4235" s="514"/>
      <c r="E4235" s="157" t="s">
        <v>10103</v>
      </c>
      <c r="F4235" s="514"/>
      <c r="G4235" s="157" t="s">
        <v>10101</v>
      </c>
      <c r="H4235" s="157" t="s">
        <v>10102</v>
      </c>
      <c r="I4235" s="311" t="s">
        <v>270</v>
      </c>
      <c r="J4235" s="119"/>
    </row>
    <row r="4236" spans="1:10" ht="31.5" x14ac:dyDescent="0.2">
      <c r="A4236" s="518" t="s">
        <v>8197</v>
      </c>
      <c r="B4236" s="515" t="s">
        <v>8866</v>
      </c>
      <c r="C4236" s="516">
        <v>5700</v>
      </c>
      <c r="D4236" s="514"/>
      <c r="E4236" s="157" t="s">
        <v>10103</v>
      </c>
      <c r="F4236" s="514"/>
      <c r="G4236" s="157" t="s">
        <v>10101</v>
      </c>
      <c r="H4236" s="157" t="s">
        <v>10102</v>
      </c>
      <c r="I4236" s="311" t="s">
        <v>270</v>
      </c>
      <c r="J4236" s="119"/>
    </row>
    <row r="4237" spans="1:10" ht="31.5" x14ac:dyDescent="0.2">
      <c r="A4237" s="518" t="s">
        <v>8198</v>
      </c>
      <c r="B4237" s="515" t="s">
        <v>8866</v>
      </c>
      <c r="C4237" s="516">
        <v>5700</v>
      </c>
      <c r="D4237" s="514"/>
      <c r="E4237" s="157" t="s">
        <v>10103</v>
      </c>
      <c r="F4237" s="514"/>
      <c r="G4237" s="157" t="s">
        <v>10101</v>
      </c>
      <c r="H4237" s="157" t="s">
        <v>10102</v>
      </c>
      <c r="I4237" s="311" t="s">
        <v>270</v>
      </c>
      <c r="J4237" s="119"/>
    </row>
    <row r="4238" spans="1:10" ht="31.5" x14ac:dyDescent="0.2">
      <c r="A4238" s="518" t="s">
        <v>8199</v>
      </c>
      <c r="B4238" s="515" t="s">
        <v>8866</v>
      </c>
      <c r="C4238" s="516">
        <v>5700</v>
      </c>
      <c r="D4238" s="514"/>
      <c r="E4238" s="157" t="s">
        <v>10103</v>
      </c>
      <c r="F4238" s="514"/>
      <c r="G4238" s="157" t="s">
        <v>10101</v>
      </c>
      <c r="H4238" s="157" t="s">
        <v>10102</v>
      </c>
      <c r="I4238" s="311" t="s">
        <v>270</v>
      </c>
      <c r="J4238" s="119"/>
    </row>
    <row r="4239" spans="1:10" ht="31.5" x14ac:dyDescent="0.2">
      <c r="A4239" s="518" t="s">
        <v>8200</v>
      </c>
      <c r="B4239" s="515" t="s">
        <v>8866</v>
      </c>
      <c r="C4239" s="516">
        <v>5700</v>
      </c>
      <c r="D4239" s="514"/>
      <c r="E4239" s="157" t="s">
        <v>10103</v>
      </c>
      <c r="F4239" s="514"/>
      <c r="G4239" s="157" t="s">
        <v>10101</v>
      </c>
      <c r="H4239" s="157" t="s">
        <v>10102</v>
      </c>
      <c r="I4239" s="311" t="s">
        <v>270</v>
      </c>
      <c r="J4239" s="119"/>
    </row>
    <row r="4240" spans="1:10" ht="31.5" x14ac:dyDescent="0.2">
      <c r="A4240" s="518" t="s">
        <v>8201</v>
      </c>
      <c r="B4240" s="515" t="s">
        <v>8866</v>
      </c>
      <c r="C4240" s="516">
        <v>5700</v>
      </c>
      <c r="D4240" s="514"/>
      <c r="E4240" s="157" t="s">
        <v>10103</v>
      </c>
      <c r="F4240" s="514"/>
      <c r="G4240" s="157" t="s">
        <v>10101</v>
      </c>
      <c r="H4240" s="157" t="s">
        <v>10102</v>
      </c>
      <c r="I4240" s="311" t="s">
        <v>270</v>
      </c>
      <c r="J4240" s="119"/>
    </row>
    <row r="4241" spans="1:10" ht="31.5" x14ac:dyDescent="0.2">
      <c r="A4241" s="518" t="s">
        <v>8202</v>
      </c>
      <c r="B4241" s="515" t="s">
        <v>8866</v>
      </c>
      <c r="C4241" s="516">
        <v>5700</v>
      </c>
      <c r="D4241" s="514"/>
      <c r="E4241" s="157" t="s">
        <v>10103</v>
      </c>
      <c r="F4241" s="514"/>
      <c r="G4241" s="157" t="s">
        <v>10101</v>
      </c>
      <c r="H4241" s="157" t="s">
        <v>10102</v>
      </c>
      <c r="I4241" s="311" t="s">
        <v>270</v>
      </c>
      <c r="J4241" s="119"/>
    </row>
    <row r="4242" spans="1:10" ht="31.5" x14ac:dyDescent="0.2">
      <c r="A4242" s="518" t="s">
        <v>8203</v>
      </c>
      <c r="B4242" s="515" t="s">
        <v>8866</v>
      </c>
      <c r="C4242" s="516">
        <v>5700</v>
      </c>
      <c r="D4242" s="514"/>
      <c r="E4242" s="157" t="s">
        <v>10103</v>
      </c>
      <c r="F4242" s="514"/>
      <c r="G4242" s="157" t="s">
        <v>10101</v>
      </c>
      <c r="H4242" s="157" t="s">
        <v>10102</v>
      </c>
      <c r="I4242" s="311" t="s">
        <v>270</v>
      </c>
      <c r="J4242" s="119"/>
    </row>
    <row r="4243" spans="1:10" ht="31.5" x14ac:dyDescent="0.2">
      <c r="A4243" s="518" t="s">
        <v>8204</v>
      </c>
      <c r="B4243" s="515" t="s">
        <v>8866</v>
      </c>
      <c r="C4243" s="516">
        <v>5700</v>
      </c>
      <c r="D4243" s="514"/>
      <c r="E4243" s="157" t="s">
        <v>10103</v>
      </c>
      <c r="F4243" s="514"/>
      <c r="G4243" s="157" t="s">
        <v>10101</v>
      </c>
      <c r="H4243" s="157" t="s">
        <v>10102</v>
      </c>
      <c r="I4243" s="311" t="s">
        <v>270</v>
      </c>
      <c r="J4243" s="119"/>
    </row>
    <row r="4244" spans="1:10" ht="31.5" x14ac:dyDescent="0.2">
      <c r="A4244" s="518" t="s">
        <v>8205</v>
      </c>
      <c r="B4244" s="515" t="s">
        <v>8866</v>
      </c>
      <c r="C4244" s="516">
        <v>5700</v>
      </c>
      <c r="D4244" s="514"/>
      <c r="E4244" s="157" t="s">
        <v>10103</v>
      </c>
      <c r="F4244" s="514"/>
      <c r="G4244" s="157" t="s">
        <v>10101</v>
      </c>
      <c r="H4244" s="157" t="s">
        <v>10102</v>
      </c>
      <c r="I4244" s="311" t="s">
        <v>270</v>
      </c>
      <c r="J4244" s="119"/>
    </row>
    <row r="4245" spans="1:10" ht="31.5" x14ac:dyDescent="0.2">
      <c r="A4245" s="518" t="s">
        <v>8206</v>
      </c>
      <c r="B4245" s="515" t="s">
        <v>8866</v>
      </c>
      <c r="C4245" s="516">
        <v>5700</v>
      </c>
      <c r="D4245" s="514"/>
      <c r="E4245" s="157" t="s">
        <v>10103</v>
      </c>
      <c r="F4245" s="514"/>
      <c r="G4245" s="157" t="s">
        <v>10101</v>
      </c>
      <c r="H4245" s="157" t="s">
        <v>10102</v>
      </c>
      <c r="I4245" s="311" t="s">
        <v>270</v>
      </c>
      <c r="J4245" s="119"/>
    </row>
    <row r="4246" spans="1:10" ht="31.5" x14ac:dyDescent="0.2">
      <c r="A4246" s="518" t="s">
        <v>8207</v>
      </c>
      <c r="B4246" s="515" t="s">
        <v>8866</v>
      </c>
      <c r="C4246" s="516">
        <v>5700</v>
      </c>
      <c r="D4246" s="514"/>
      <c r="E4246" s="157" t="s">
        <v>10103</v>
      </c>
      <c r="F4246" s="514"/>
      <c r="G4246" s="157" t="s">
        <v>10101</v>
      </c>
      <c r="H4246" s="157" t="s">
        <v>10102</v>
      </c>
      <c r="I4246" s="311" t="s">
        <v>270</v>
      </c>
      <c r="J4246" s="119"/>
    </row>
    <row r="4247" spans="1:10" ht="31.5" x14ac:dyDescent="0.2">
      <c r="A4247" s="518" t="s">
        <v>8208</v>
      </c>
      <c r="B4247" s="515" t="s">
        <v>8866</v>
      </c>
      <c r="C4247" s="516">
        <v>5700</v>
      </c>
      <c r="D4247" s="514"/>
      <c r="E4247" s="157" t="s">
        <v>10103</v>
      </c>
      <c r="F4247" s="514"/>
      <c r="G4247" s="157" t="s">
        <v>10101</v>
      </c>
      <c r="H4247" s="157" t="s">
        <v>10102</v>
      </c>
      <c r="I4247" s="311" t="s">
        <v>270</v>
      </c>
      <c r="J4247" s="119"/>
    </row>
    <row r="4248" spans="1:10" ht="31.5" x14ac:dyDescent="0.2">
      <c r="A4248" s="518" t="s">
        <v>8209</v>
      </c>
      <c r="B4248" s="515" t="s">
        <v>8866</v>
      </c>
      <c r="C4248" s="516">
        <v>5700</v>
      </c>
      <c r="D4248" s="514"/>
      <c r="E4248" s="157" t="s">
        <v>10103</v>
      </c>
      <c r="F4248" s="514"/>
      <c r="G4248" s="157" t="s">
        <v>10101</v>
      </c>
      <c r="H4248" s="157" t="s">
        <v>10102</v>
      </c>
      <c r="I4248" s="311" t="s">
        <v>270</v>
      </c>
      <c r="J4248" s="119"/>
    </row>
    <row r="4249" spans="1:10" ht="38.25" x14ac:dyDescent="0.2">
      <c r="A4249" s="518" t="s">
        <v>8210</v>
      </c>
      <c r="B4249" s="515" t="s">
        <v>8867</v>
      </c>
      <c r="C4249" s="516">
        <v>9324</v>
      </c>
      <c r="D4249" s="514"/>
      <c r="E4249" s="157" t="s">
        <v>10103</v>
      </c>
      <c r="F4249" s="514"/>
      <c r="G4249" s="157" t="s">
        <v>10101</v>
      </c>
      <c r="H4249" s="157" t="s">
        <v>10102</v>
      </c>
      <c r="I4249" s="311" t="s">
        <v>270</v>
      </c>
      <c r="J4249" s="119"/>
    </row>
    <row r="4250" spans="1:10" ht="31.5" x14ac:dyDescent="0.2">
      <c r="A4250" s="518" t="s">
        <v>8211</v>
      </c>
      <c r="B4250" s="515" t="s">
        <v>8868</v>
      </c>
      <c r="C4250" s="516">
        <v>63800</v>
      </c>
      <c r="D4250" s="514"/>
      <c r="E4250" s="157" t="s">
        <v>10103</v>
      </c>
      <c r="F4250" s="514"/>
      <c r="G4250" s="157" t="s">
        <v>10101</v>
      </c>
      <c r="H4250" s="157" t="s">
        <v>10102</v>
      </c>
      <c r="I4250" s="311" t="s">
        <v>270</v>
      </c>
      <c r="J4250" s="119"/>
    </row>
    <row r="4251" spans="1:10" ht="31.5" x14ac:dyDescent="0.2">
      <c r="A4251" s="518" t="s">
        <v>8212</v>
      </c>
      <c r="B4251" s="515" t="s">
        <v>8869</v>
      </c>
      <c r="C4251" s="516">
        <v>5864</v>
      </c>
      <c r="D4251" s="514"/>
      <c r="E4251" s="157" t="s">
        <v>10103</v>
      </c>
      <c r="F4251" s="514"/>
      <c r="G4251" s="157" t="s">
        <v>10101</v>
      </c>
      <c r="H4251" s="157" t="s">
        <v>10102</v>
      </c>
      <c r="I4251" s="311" t="s">
        <v>270</v>
      </c>
      <c r="J4251" s="119"/>
    </row>
    <row r="4252" spans="1:10" ht="31.5" x14ac:dyDescent="0.2">
      <c r="A4252" s="518" t="s">
        <v>8213</v>
      </c>
      <c r="B4252" s="515" t="s">
        <v>8870</v>
      </c>
      <c r="C4252" s="516">
        <v>379000</v>
      </c>
      <c r="D4252" s="514"/>
      <c r="E4252" s="157" t="s">
        <v>10103</v>
      </c>
      <c r="F4252" s="514"/>
      <c r="G4252" s="157" t="s">
        <v>10101</v>
      </c>
      <c r="H4252" s="157" t="s">
        <v>10102</v>
      </c>
      <c r="I4252" s="311" t="s">
        <v>270</v>
      </c>
      <c r="J4252" s="119"/>
    </row>
    <row r="4253" spans="1:10" ht="31.5" x14ac:dyDescent="0.2">
      <c r="A4253" s="518" t="s">
        <v>8214</v>
      </c>
      <c r="B4253" s="515" t="s">
        <v>8871</v>
      </c>
      <c r="C4253" s="516">
        <v>45000</v>
      </c>
      <c r="D4253" s="514"/>
      <c r="E4253" s="157" t="s">
        <v>10103</v>
      </c>
      <c r="F4253" s="514"/>
      <c r="G4253" s="157" t="s">
        <v>10101</v>
      </c>
      <c r="H4253" s="157" t="s">
        <v>10102</v>
      </c>
      <c r="I4253" s="311" t="s">
        <v>270</v>
      </c>
      <c r="J4253" s="119"/>
    </row>
    <row r="4254" spans="1:10" ht="31.5" x14ac:dyDescent="0.2">
      <c r="A4254" s="518" t="s">
        <v>8215</v>
      </c>
      <c r="B4254" s="515" t="s">
        <v>8872</v>
      </c>
      <c r="C4254" s="516">
        <v>1665</v>
      </c>
      <c r="D4254" s="514"/>
      <c r="E4254" s="157" t="s">
        <v>10103</v>
      </c>
      <c r="F4254" s="514"/>
      <c r="G4254" s="157" t="s">
        <v>10101</v>
      </c>
      <c r="H4254" s="157" t="s">
        <v>10102</v>
      </c>
      <c r="I4254" s="311" t="s">
        <v>270</v>
      </c>
      <c r="J4254" s="119"/>
    </row>
    <row r="4255" spans="1:10" ht="31.5" x14ac:dyDescent="0.2">
      <c r="A4255" s="518" t="s">
        <v>8216</v>
      </c>
      <c r="B4255" s="515" t="s">
        <v>8872</v>
      </c>
      <c r="C4255" s="516">
        <v>1665</v>
      </c>
      <c r="D4255" s="514"/>
      <c r="E4255" s="157" t="s">
        <v>10103</v>
      </c>
      <c r="F4255" s="514"/>
      <c r="G4255" s="157" t="s">
        <v>10101</v>
      </c>
      <c r="H4255" s="157" t="s">
        <v>10102</v>
      </c>
      <c r="I4255" s="311" t="s">
        <v>270</v>
      </c>
      <c r="J4255" s="119"/>
    </row>
    <row r="4256" spans="1:10" ht="31.5" x14ac:dyDescent="0.2">
      <c r="A4256" s="518" t="s">
        <v>8217</v>
      </c>
      <c r="B4256" s="515" t="s">
        <v>8872</v>
      </c>
      <c r="C4256" s="516">
        <v>1665</v>
      </c>
      <c r="D4256" s="514"/>
      <c r="E4256" s="157" t="s">
        <v>10103</v>
      </c>
      <c r="F4256" s="514"/>
      <c r="G4256" s="157" t="s">
        <v>10101</v>
      </c>
      <c r="H4256" s="157" t="s">
        <v>10102</v>
      </c>
      <c r="I4256" s="311" t="s">
        <v>270</v>
      </c>
      <c r="J4256" s="119"/>
    </row>
    <row r="4257" spans="1:10" ht="31.5" x14ac:dyDescent="0.2">
      <c r="A4257" s="518" t="s">
        <v>8218</v>
      </c>
      <c r="B4257" s="515" t="s">
        <v>8872</v>
      </c>
      <c r="C4257" s="516">
        <v>1665</v>
      </c>
      <c r="D4257" s="514"/>
      <c r="E4257" s="157" t="s">
        <v>10103</v>
      </c>
      <c r="F4257" s="514"/>
      <c r="G4257" s="157" t="s">
        <v>10101</v>
      </c>
      <c r="H4257" s="157" t="s">
        <v>10102</v>
      </c>
      <c r="I4257" s="311" t="s">
        <v>270</v>
      </c>
      <c r="J4257" s="119"/>
    </row>
    <row r="4258" spans="1:10" ht="31.5" x14ac:dyDescent="0.2">
      <c r="A4258" s="518" t="s">
        <v>8219</v>
      </c>
      <c r="B4258" s="515" t="s">
        <v>8872</v>
      </c>
      <c r="C4258" s="516">
        <v>1665</v>
      </c>
      <c r="D4258" s="514"/>
      <c r="E4258" s="157" t="s">
        <v>10103</v>
      </c>
      <c r="F4258" s="514"/>
      <c r="G4258" s="157" t="s">
        <v>10101</v>
      </c>
      <c r="H4258" s="157" t="s">
        <v>10102</v>
      </c>
      <c r="I4258" s="311" t="s">
        <v>270</v>
      </c>
      <c r="J4258" s="119"/>
    </row>
    <row r="4259" spans="1:10" ht="31.5" x14ac:dyDescent="0.2">
      <c r="A4259" s="518" t="s">
        <v>8220</v>
      </c>
      <c r="B4259" s="515" t="s">
        <v>8872</v>
      </c>
      <c r="C4259" s="516">
        <v>1665</v>
      </c>
      <c r="D4259" s="514"/>
      <c r="E4259" s="157" t="s">
        <v>10103</v>
      </c>
      <c r="F4259" s="514"/>
      <c r="G4259" s="157" t="s">
        <v>10101</v>
      </c>
      <c r="H4259" s="157" t="s">
        <v>10102</v>
      </c>
      <c r="I4259" s="311" t="s">
        <v>270</v>
      </c>
      <c r="J4259" s="119"/>
    </row>
    <row r="4260" spans="1:10" ht="31.5" x14ac:dyDescent="0.2">
      <c r="A4260" s="518" t="s">
        <v>8221</v>
      </c>
      <c r="B4260" s="515" t="s">
        <v>8872</v>
      </c>
      <c r="C4260" s="516">
        <v>1665</v>
      </c>
      <c r="D4260" s="514"/>
      <c r="E4260" s="157" t="s">
        <v>10103</v>
      </c>
      <c r="F4260" s="514"/>
      <c r="G4260" s="157" t="s">
        <v>10101</v>
      </c>
      <c r="H4260" s="157" t="s">
        <v>10102</v>
      </c>
      <c r="I4260" s="311" t="s">
        <v>270</v>
      </c>
      <c r="J4260" s="119"/>
    </row>
    <row r="4261" spans="1:10" ht="31.5" x14ac:dyDescent="0.2">
      <c r="A4261" s="518" t="s">
        <v>8222</v>
      </c>
      <c r="B4261" s="515" t="s">
        <v>8872</v>
      </c>
      <c r="C4261" s="516">
        <v>1665</v>
      </c>
      <c r="D4261" s="514"/>
      <c r="E4261" s="157" t="s">
        <v>10103</v>
      </c>
      <c r="F4261" s="514"/>
      <c r="G4261" s="157" t="s">
        <v>10101</v>
      </c>
      <c r="H4261" s="157" t="s">
        <v>10102</v>
      </c>
      <c r="I4261" s="311" t="s">
        <v>270</v>
      </c>
      <c r="J4261" s="119"/>
    </row>
    <row r="4262" spans="1:10" ht="31.5" x14ac:dyDescent="0.2">
      <c r="A4262" s="518" t="s">
        <v>8223</v>
      </c>
      <c r="B4262" s="515" t="s">
        <v>8872</v>
      </c>
      <c r="C4262" s="516">
        <v>1665</v>
      </c>
      <c r="D4262" s="514"/>
      <c r="E4262" s="157" t="s">
        <v>10103</v>
      </c>
      <c r="F4262" s="514"/>
      <c r="G4262" s="157" t="s">
        <v>10101</v>
      </c>
      <c r="H4262" s="157" t="s">
        <v>10102</v>
      </c>
      <c r="I4262" s="311" t="s">
        <v>270</v>
      </c>
      <c r="J4262" s="119"/>
    </row>
    <row r="4263" spans="1:10" ht="31.5" x14ac:dyDescent="0.2">
      <c r="A4263" s="518" t="s">
        <v>8224</v>
      </c>
      <c r="B4263" s="515" t="s">
        <v>8872</v>
      </c>
      <c r="C4263" s="516">
        <v>1665</v>
      </c>
      <c r="D4263" s="514"/>
      <c r="E4263" s="157" t="s">
        <v>10103</v>
      </c>
      <c r="F4263" s="514"/>
      <c r="G4263" s="157" t="s">
        <v>10101</v>
      </c>
      <c r="H4263" s="157" t="s">
        <v>10102</v>
      </c>
      <c r="I4263" s="311" t="s">
        <v>270</v>
      </c>
      <c r="J4263" s="119"/>
    </row>
    <row r="4264" spans="1:10" ht="31.5" x14ac:dyDescent="0.2">
      <c r="A4264" s="518" t="s">
        <v>8225</v>
      </c>
      <c r="B4264" s="515" t="s">
        <v>8872</v>
      </c>
      <c r="C4264" s="516">
        <v>1665</v>
      </c>
      <c r="D4264" s="514"/>
      <c r="E4264" s="157" t="s">
        <v>10103</v>
      </c>
      <c r="F4264" s="514"/>
      <c r="G4264" s="157" t="s">
        <v>10101</v>
      </c>
      <c r="H4264" s="157" t="s">
        <v>10102</v>
      </c>
      <c r="I4264" s="311" t="s">
        <v>270</v>
      </c>
      <c r="J4264" s="119"/>
    </row>
    <row r="4265" spans="1:10" ht="31.5" x14ac:dyDescent="0.2">
      <c r="A4265" s="518" t="s">
        <v>8226</v>
      </c>
      <c r="B4265" s="515" t="s">
        <v>8872</v>
      </c>
      <c r="C4265" s="516">
        <v>1665</v>
      </c>
      <c r="D4265" s="514"/>
      <c r="E4265" s="157" t="s">
        <v>10103</v>
      </c>
      <c r="F4265" s="514"/>
      <c r="G4265" s="157" t="s">
        <v>10101</v>
      </c>
      <c r="H4265" s="157" t="s">
        <v>10102</v>
      </c>
      <c r="I4265" s="311" t="s">
        <v>270</v>
      </c>
      <c r="J4265" s="119"/>
    </row>
    <row r="4266" spans="1:10" ht="31.5" x14ac:dyDescent="0.2">
      <c r="A4266" s="518" t="s">
        <v>8227</v>
      </c>
      <c r="B4266" s="515" t="s">
        <v>8872</v>
      </c>
      <c r="C4266" s="516">
        <v>1665</v>
      </c>
      <c r="D4266" s="514"/>
      <c r="E4266" s="157" t="s">
        <v>10103</v>
      </c>
      <c r="F4266" s="514"/>
      <c r="G4266" s="157" t="s">
        <v>10101</v>
      </c>
      <c r="H4266" s="157" t="s">
        <v>10102</v>
      </c>
      <c r="I4266" s="311" t="s">
        <v>270</v>
      </c>
      <c r="J4266" s="119"/>
    </row>
    <row r="4267" spans="1:10" ht="31.5" x14ac:dyDescent="0.2">
      <c r="A4267" s="518" t="s">
        <v>8228</v>
      </c>
      <c r="B4267" s="515" t="s">
        <v>8872</v>
      </c>
      <c r="C4267" s="516">
        <v>1665</v>
      </c>
      <c r="D4267" s="514"/>
      <c r="E4267" s="157" t="s">
        <v>10103</v>
      </c>
      <c r="F4267" s="514"/>
      <c r="G4267" s="157" t="s">
        <v>10101</v>
      </c>
      <c r="H4267" s="157" t="s">
        <v>10102</v>
      </c>
      <c r="I4267" s="311" t="s">
        <v>270</v>
      </c>
      <c r="J4267" s="119"/>
    </row>
    <row r="4268" spans="1:10" ht="31.5" x14ac:dyDescent="0.2">
      <c r="A4268" s="518" t="s">
        <v>8229</v>
      </c>
      <c r="B4268" s="515" t="s">
        <v>8872</v>
      </c>
      <c r="C4268" s="516">
        <v>1665</v>
      </c>
      <c r="D4268" s="514"/>
      <c r="E4268" s="157" t="s">
        <v>10103</v>
      </c>
      <c r="F4268" s="514"/>
      <c r="G4268" s="157" t="s">
        <v>10101</v>
      </c>
      <c r="H4268" s="157" t="s">
        <v>10102</v>
      </c>
      <c r="I4268" s="311" t="s">
        <v>270</v>
      </c>
      <c r="J4268" s="119"/>
    </row>
    <row r="4269" spans="1:10" ht="31.5" x14ac:dyDescent="0.2">
      <c r="A4269" s="518" t="s">
        <v>8230</v>
      </c>
      <c r="B4269" s="515" t="s">
        <v>8872</v>
      </c>
      <c r="C4269" s="516">
        <v>1665</v>
      </c>
      <c r="D4269" s="514"/>
      <c r="E4269" s="157" t="s">
        <v>10103</v>
      </c>
      <c r="F4269" s="514"/>
      <c r="G4269" s="157" t="s">
        <v>10101</v>
      </c>
      <c r="H4269" s="157" t="s">
        <v>10102</v>
      </c>
      <c r="I4269" s="311" t="s">
        <v>270</v>
      </c>
      <c r="J4269" s="119"/>
    </row>
    <row r="4270" spans="1:10" ht="31.5" x14ac:dyDescent="0.2">
      <c r="A4270" s="518" t="s">
        <v>8231</v>
      </c>
      <c r="B4270" s="515" t="s">
        <v>8872</v>
      </c>
      <c r="C4270" s="516">
        <v>1665</v>
      </c>
      <c r="D4270" s="514"/>
      <c r="E4270" s="157" t="s">
        <v>10103</v>
      </c>
      <c r="F4270" s="514"/>
      <c r="G4270" s="157" t="s">
        <v>10101</v>
      </c>
      <c r="H4270" s="157" t="s">
        <v>10102</v>
      </c>
      <c r="I4270" s="311" t="s">
        <v>270</v>
      </c>
      <c r="J4270" s="119"/>
    </row>
    <row r="4271" spans="1:10" ht="31.5" x14ac:dyDescent="0.2">
      <c r="A4271" s="518" t="s">
        <v>8232</v>
      </c>
      <c r="B4271" s="515" t="s">
        <v>8872</v>
      </c>
      <c r="C4271" s="516">
        <v>1665</v>
      </c>
      <c r="D4271" s="514"/>
      <c r="E4271" s="157" t="s">
        <v>10103</v>
      </c>
      <c r="F4271" s="514"/>
      <c r="G4271" s="157" t="s">
        <v>10101</v>
      </c>
      <c r="H4271" s="157" t="s">
        <v>10102</v>
      </c>
      <c r="I4271" s="311" t="s">
        <v>270</v>
      </c>
      <c r="J4271" s="119"/>
    </row>
    <row r="4272" spans="1:10" ht="31.5" x14ac:dyDescent="0.2">
      <c r="A4272" s="518" t="s">
        <v>8233</v>
      </c>
      <c r="B4272" s="515" t="s">
        <v>8872</v>
      </c>
      <c r="C4272" s="516">
        <v>1665</v>
      </c>
      <c r="D4272" s="514"/>
      <c r="E4272" s="157" t="s">
        <v>10103</v>
      </c>
      <c r="F4272" s="514"/>
      <c r="G4272" s="157" t="s">
        <v>10101</v>
      </c>
      <c r="H4272" s="157" t="s">
        <v>10102</v>
      </c>
      <c r="I4272" s="311" t="s">
        <v>270</v>
      </c>
      <c r="J4272" s="119"/>
    </row>
    <row r="4273" spans="1:10" ht="31.5" x14ac:dyDescent="0.2">
      <c r="A4273" s="518" t="s">
        <v>8234</v>
      </c>
      <c r="B4273" s="515" t="s">
        <v>8872</v>
      </c>
      <c r="C4273" s="516">
        <v>1665</v>
      </c>
      <c r="D4273" s="514"/>
      <c r="E4273" s="157" t="s">
        <v>10103</v>
      </c>
      <c r="F4273" s="514"/>
      <c r="G4273" s="157" t="s">
        <v>10101</v>
      </c>
      <c r="H4273" s="157" t="s">
        <v>10102</v>
      </c>
      <c r="I4273" s="311" t="s">
        <v>270</v>
      </c>
      <c r="J4273" s="119"/>
    </row>
    <row r="4274" spans="1:10" ht="31.5" x14ac:dyDescent="0.2">
      <c r="A4274" s="518" t="s">
        <v>8235</v>
      </c>
      <c r="B4274" s="515" t="s">
        <v>8872</v>
      </c>
      <c r="C4274" s="516">
        <v>1665</v>
      </c>
      <c r="D4274" s="514"/>
      <c r="E4274" s="157" t="s">
        <v>10103</v>
      </c>
      <c r="F4274" s="514"/>
      <c r="G4274" s="157" t="s">
        <v>10101</v>
      </c>
      <c r="H4274" s="157" t="s">
        <v>10102</v>
      </c>
      <c r="I4274" s="311" t="s">
        <v>270</v>
      </c>
      <c r="J4274" s="119"/>
    </row>
    <row r="4275" spans="1:10" ht="31.5" x14ac:dyDescent="0.2">
      <c r="A4275" s="518" t="s">
        <v>8236</v>
      </c>
      <c r="B4275" s="515" t="s">
        <v>8872</v>
      </c>
      <c r="C4275" s="516">
        <v>1665</v>
      </c>
      <c r="D4275" s="514"/>
      <c r="E4275" s="157" t="s">
        <v>10103</v>
      </c>
      <c r="F4275" s="514"/>
      <c r="G4275" s="157" t="s">
        <v>10101</v>
      </c>
      <c r="H4275" s="157" t="s">
        <v>10102</v>
      </c>
      <c r="I4275" s="311" t="s">
        <v>270</v>
      </c>
      <c r="J4275" s="119"/>
    </row>
    <row r="4276" spans="1:10" ht="31.5" x14ac:dyDescent="0.2">
      <c r="A4276" s="518" t="s">
        <v>8237</v>
      </c>
      <c r="B4276" s="515" t="s">
        <v>8872</v>
      </c>
      <c r="C4276" s="516">
        <v>1665</v>
      </c>
      <c r="D4276" s="514"/>
      <c r="E4276" s="157" t="s">
        <v>10103</v>
      </c>
      <c r="F4276" s="514"/>
      <c r="G4276" s="157" t="s">
        <v>10101</v>
      </c>
      <c r="H4276" s="157" t="s">
        <v>10102</v>
      </c>
      <c r="I4276" s="311" t="s">
        <v>270</v>
      </c>
      <c r="J4276" s="119"/>
    </row>
    <row r="4277" spans="1:10" ht="31.5" x14ac:dyDescent="0.2">
      <c r="A4277" s="518" t="s">
        <v>8238</v>
      </c>
      <c r="B4277" s="515" t="s">
        <v>8872</v>
      </c>
      <c r="C4277" s="516">
        <v>1665</v>
      </c>
      <c r="D4277" s="514"/>
      <c r="E4277" s="157" t="s">
        <v>10103</v>
      </c>
      <c r="F4277" s="514"/>
      <c r="G4277" s="157" t="s">
        <v>10101</v>
      </c>
      <c r="H4277" s="157" t="s">
        <v>10102</v>
      </c>
      <c r="I4277" s="311" t="s">
        <v>270</v>
      </c>
      <c r="J4277" s="119"/>
    </row>
    <row r="4278" spans="1:10" ht="31.5" x14ac:dyDescent="0.2">
      <c r="A4278" s="518" t="s">
        <v>8239</v>
      </c>
      <c r="B4278" s="515" t="s">
        <v>8872</v>
      </c>
      <c r="C4278" s="516">
        <v>1665</v>
      </c>
      <c r="D4278" s="514"/>
      <c r="E4278" s="157" t="s">
        <v>10103</v>
      </c>
      <c r="F4278" s="514"/>
      <c r="G4278" s="157" t="s">
        <v>10101</v>
      </c>
      <c r="H4278" s="157" t="s">
        <v>10102</v>
      </c>
      <c r="I4278" s="311" t="s">
        <v>270</v>
      </c>
      <c r="J4278" s="119"/>
    </row>
    <row r="4279" spans="1:10" ht="31.5" x14ac:dyDescent="0.2">
      <c r="A4279" s="518" t="s">
        <v>8240</v>
      </c>
      <c r="B4279" s="515" t="s">
        <v>8872</v>
      </c>
      <c r="C4279" s="516">
        <v>1665</v>
      </c>
      <c r="D4279" s="514"/>
      <c r="E4279" s="157" t="s">
        <v>10103</v>
      </c>
      <c r="F4279" s="514"/>
      <c r="G4279" s="157" t="s">
        <v>10101</v>
      </c>
      <c r="H4279" s="157" t="s">
        <v>10102</v>
      </c>
      <c r="I4279" s="311" t="s">
        <v>270</v>
      </c>
      <c r="J4279" s="119"/>
    </row>
    <row r="4280" spans="1:10" ht="31.5" x14ac:dyDescent="0.2">
      <c r="A4280" s="518" t="s">
        <v>8241</v>
      </c>
      <c r="B4280" s="515" t="s">
        <v>8872</v>
      </c>
      <c r="C4280" s="516">
        <v>1665</v>
      </c>
      <c r="D4280" s="514"/>
      <c r="E4280" s="157" t="s">
        <v>10103</v>
      </c>
      <c r="F4280" s="514"/>
      <c r="G4280" s="157" t="s">
        <v>10101</v>
      </c>
      <c r="H4280" s="157" t="s">
        <v>10102</v>
      </c>
      <c r="I4280" s="311" t="s">
        <v>270</v>
      </c>
      <c r="J4280" s="119"/>
    </row>
    <row r="4281" spans="1:10" ht="31.5" x14ac:dyDescent="0.2">
      <c r="A4281" s="518" t="s">
        <v>8242</v>
      </c>
      <c r="B4281" s="515" t="s">
        <v>8872</v>
      </c>
      <c r="C4281" s="516">
        <v>1665</v>
      </c>
      <c r="D4281" s="514"/>
      <c r="E4281" s="157" t="s">
        <v>10103</v>
      </c>
      <c r="F4281" s="514"/>
      <c r="G4281" s="157" t="s">
        <v>10101</v>
      </c>
      <c r="H4281" s="157" t="s">
        <v>10102</v>
      </c>
      <c r="I4281" s="311" t="s">
        <v>270</v>
      </c>
      <c r="J4281" s="119"/>
    </row>
    <row r="4282" spans="1:10" ht="31.5" x14ac:dyDescent="0.2">
      <c r="A4282" s="518" t="s">
        <v>8243</v>
      </c>
      <c r="B4282" s="515" t="s">
        <v>8872</v>
      </c>
      <c r="C4282" s="516">
        <v>1665</v>
      </c>
      <c r="D4282" s="514"/>
      <c r="E4282" s="157" t="s">
        <v>10103</v>
      </c>
      <c r="F4282" s="514"/>
      <c r="G4282" s="157" t="s">
        <v>10101</v>
      </c>
      <c r="H4282" s="157" t="s">
        <v>10102</v>
      </c>
      <c r="I4282" s="311" t="s">
        <v>270</v>
      </c>
      <c r="J4282" s="119"/>
    </row>
    <row r="4283" spans="1:10" ht="31.5" x14ac:dyDescent="0.2">
      <c r="A4283" s="518" t="s">
        <v>8244</v>
      </c>
      <c r="B4283" s="515" t="s">
        <v>8872</v>
      </c>
      <c r="C4283" s="516">
        <v>1665</v>
      </c>
      <c r="D4283" s="514"/>
      <c r="E4283" s="157" t="s">
        <v>10103</v>
      </c>
      <c r="F4283" s="514"/>
      <c r="G4283" s="157" t="s">
        <v>10101</v>
      </c>
      <c r="H4283" s="157" t="s">
        <v>10102</v>
      </c>
      <c r="I4283" s="311" t="s">
        <v>270</v>
      </c>
      <c r="J4283" s="119"/>
    </row>
    <row r="4284" spans="1:10" ht="31.5" x14ac:dyDescent="0.2">
      <c r="A4284" s="518" t="s">
        <v>8245</v>
      </c>
      <c r="B4284" s="515" t="s">
        <v>8872</v>
      </c>
      <c r="C4284" s="516">
        <v>1665</v>
      </c>
      <c r="D4284" s="514"/>
      <c r="E4284" s="157" t="s">
        <v>10103</v>
      </c>
      <c r="F4284" s="514"/>
      <c r="G4284" s="157" t="s">
        <v>10101</v>
      </c>
      <c r="H4284" s="157" t="s">
        <v>10102</v>
      </c>
      <c r="I4284" s="311" t="s">
        <v>270</v>
      </c>
      <c r="J4284" s="119"/>
    </row>
    <row r="4285" spans="1:10" ht="31.5" x14ac:dyDescent="0.2">
      <c r="A4285" s="518" t="s">
        <v>8246</v>
      </c>
      <c r="B4285" s="515" t="s">
        <v>8872</v>
      </c>
      <c r="C4285" s="516">
        <v>1665</v>
      </c>
      <c r="D4285" s="514"/>
      <c r="E4285" s="157" t="s">
        <v>10103</v>
      </c>
      <c r="F4285" s="514"/>
      <c r="G4285" s="157" t="s">
        <v>10101</v>
      </c>
      <c r="H4285" s="157" t="s">
        <v>10102</v>
      </c>
      <c r="I4285" s="311" t="s">
        <v>270</v>
      </c>
      <c r="J4285" s="119"/>
    </row>
    <row r="4286" spans="1:10" ht="31.5" x14ac:dyDescent="0.2">
      <c r="A4286" s="518" t="s">
        <v>8247</v>
      </c>
      <c r="B4286" s="515" t="s">
        <v>8872</v>
      </c>
      <c r="C4286" s="516">
        <v>1665</v>
      </c>
      <c r="D4286" s="514"/>
      <c r="E4286" s="157" t="s">
        <v>10103</v>
      </c>
      <c r="F4286" s="514"/>
      <c r="G4286" s="157" t="s">
        <v>10101</v>
      </c>
      <c r="H4286" s="157" t="s">
        <v>10102</v>
      </c>
      <c r="I4286" s="311" t="s">
        <v>270</v>
      </c>
      <c r="J4286" s="119"/>
    </row>
    <row r="4287" spans="1:10" ht="31.5" x14ac:dyDescent="0.2">
      <c r="A4287" s="518" t="s">
        <v>8248</v>
      </c>
      <c r="B4287" s="515" t="s">
        <v>8872</v>
      </c>
      <c r="C4287" s="516">
        <v>1665</v>
      </c>
      <c r="D4287" s="514"/>
      <c r="E4287" s="157" t="s">
        <v>10103</v>
      </c>
      <c r="F4287" s="514"/>
      <c r="G4287" s="157" t="s">
        <v>10101</v>
      </c>
      <c r="H4287" s="157" t="s">
        <v>10102</v>
      </c>
      <c r="I4287" s="311" t="s">
        <v>270</v>
      </c>
      <c r="J4287" s="119"/>
    </row>
    <row r="4288" spans="1:10" ht="31.5" x14ac:dyDescent="0.2">
      <c r="A4288" s="518" t="s">
        <v>8249</v>
      </c>
      <c r="B4288" s="515" t="s">
        <v>8872</v>
      </c>
      <c r="C4288" s="516">
        <v>1665</v>
      </c>
      <c r="D4288" s="514"/>
      <c r="E4288" s="157" t="s">
        <v>10103</v>
      </c>
      <c r="F4288" s="514"/>
      <c r="G4288" s="157" t="s">
        <v>10101</v>
      </c>
      <c r="H4288" s="157" t="s">
        <v>10102</v>
      </c>
      <c r="I4288" s="311" t="s">
        <v>270</v>
      </c>
      <c r="J4288" s="119"/>
    </row>
    <row r="4289" spans="1:10" ht="31.5" x14ac:dyDescent="0.2">
      <c r="A4289" s="518" t="s">
        <v>8250</v>
      </c>
      <c r="B4289" s="515" t="s">
        <v>8872</v>
      </c>
      <c r="C4289" s="516">
        <v>1665</v>
      </c>
      <c r="D4289" s="514"/>
      <c r="E4289" s="157" t="s">
        <v>10103</v>
      </c>
      <c r="F4289" s="514"/>
      <c r="G4289" s="157" t="s">
        <v>10101</v>
      </c>
      <c r="H4289" s="157" t="s">
        <v>10102</v>
      </c>
      <c r="I4289" s="311" t="s">
        <v>270</v>
      </c>
      <c r="J4289" s="119"/>
    </row>
    <row r="4290" spans="1:10" ht="31.5" x14ac:dyDescent="0.2">
      <c r="A4290" s="518" t="s">
        <v>8251</v>
      </c>
      <c r="B4290" s="515" t="s">
        <v>8872</v>
      </c>
      <c r="C4290" s="516">
        <v>1665</v>
      </c>
      <c r="D4290" s="514"/>
      <c r="E4290" s="157" t="s">
        <v>10103</v>
      </c>
      <c r="F4290" s="514"/>
      <c r="G4290" s="157" t="s">
        <v>10101</v>
      </c>
      <c r="H4290" s="157" t="s">
        <v>10102</v>
      </c>
      <c r="I4290" s="311" t="s">
        <v>270</v>
      </c>
      <c r="J4290" s="119"/>
    </row>
    <row r="4291" spans="1:10" ht="31.5" x14ac:dyDescent="0.2">
      <c r="A4291" s="518" t="s">
        <v>8252</v>
      </c>
      <c r="B4291" s="515" t="s">
        <v>8873</v>
      </c>
      <c r="C4291" s="517">
        <v>816</v>
      </c>
      <c r="D4291" s="514"/>
      <c r="E4291" s="157" t="s">
        <v>10103</v>
      </c>
      <c r="F4291" s="514"/>
      <c r="G4291" s="157" t="s">
        <v>10101</v>
      </c>
      <c r="H4291" s="157" t="s">
        <v>10102</v>
      </c>
      <c r="I4291" s="311" t="s">
        <v>270</v>
      </c>
      <c r="J4291" s="119"/>
    </row>
    <row r="4292" spans="1:10" ht="31.5" x14ac:dyDescent="0.2">
      <c r="A4292" s="518" t="s">
        <v>8253</v>
      </c>
      <c r="B4292" s="515" t="s">
        <v>8873</v>
      </c>
      <c r="C4292" s="517">
        <v>816</v>
      </c>
      <c r="D4292" s="514"/>
      <c r="E4292" s="157" t="s">
        <v>10103</v>
      </c>
      <c r="F4292" s="514"/>
      <c r="G4292" s="157" t="s">
        <v>10101</v>
      </c>
      <c r="H4292" s="157" t="s">
        <v>10102</v>
      </c>
      <c r="I4292" s="311" t="s">
        <v>270</v>
      </c>
      <c r="J4292" s="119"/>
    </row>
    <row r="4293" spans="1:10" ht="31.5" x14ac:dyDescent="0.2">
      <c r="A4293" s="518" t="s">
        <v>8254</v>
      </c>
      <c r="B4293" s="515" t="s">
        <v>8873</v>
      </c>
      <c r="C4293" s="517">
        <v>816</v>
      </c>
      <c r="D4293" s="514"/>
      <c r="E4293" s="157" t="s">
        <v>10103</v>
      </c>
      <c r="F4293" s="514"/>
      <c r="G4293" s="157" t="s">
        <v>10101</v>
      </c>
      <c r="H4293" s="157" t="s">
        <v>10102</v>
      </c>
      <c r="I4293" s="311" t="s">
        <v>270</v>
      </c>
      <c r="J4293" s="119"/>
    </row>
    <row r="4294" spans="1:10" ht="31.5" x14ac:dyDescent="0.2">
      <c r="A4294" s="518" t="s">
        <v>8255</v>
      </c>
      <c r="B4294" s="515" t="s">
        <v>8873</v>
      </c>
      <c r="C4294" s="517">
        <v>816</v>
      </c>
      <c r="D4294" s="514"/>
      <c r="E4294" s="157" t="s">
        <v>10103</v>
      </c>
      <c r="F4294" s="514"/>
      <c r="G4294" s="157" t="s">
        <v>10101</v>
      </c>
      <c r="H4294" s="157" t="s">
        <v>10102</v>
      </c>
      <c r="I4294" s="311" t="s">
        <v>270</v>
      </c>
      <c r="J4294" s="119"/>
    </row>
    <row r="4295" spans="1:10" ht="31.5" x14ac:dyDescent="0.2">
      <c r="A4295" s="518" t="s">
        <v>8256</v>
      </c>
      <c r="B4295" s="515" t="s">
        <v>8873</v>
      </c>
      <c r="C4295" s="517">
        <v>816</v>
      </c>
      <c r="D4295" s="514"/>
      <c r="E4295" s="157" t="s">
        <v>10103</v>
      </c>
      <c r="F4295" s="514"/>
      <c r="G4295" s="157" t="s">
        <v>10101</v>
      </c>
      <c r="H4295" s="157" t="s">
        <v>10102</v>
      </c>
      <c r="I4295" s="311" t="s">
        <v>270</v>
      </c>
      <c r="J4295" s="119"/>
    </row>
    <row r="4296" spans="1:10" ht="31.5" x14ac:dyDescent="0.2">
      <c r="A4296" s="518" t="s">
        <v>8257</v>
      </c>
      <c r="B4296" s="515" t="s">
        <v>8874</v>
      </c>
      <c r="C4296" s="516">
        <v>17383</v>
      </c>
      <c r="D4296" s="514"/>
      <c r="E4296" s="157" t="s">
        <v>10103</v>
      </c>
      <c r="F4296" s="514"/>
      <c r="G4296" s="157" t="s">
        <v>10101</v>
      </c>
      <c r="H4296" s="157" t="s">
        <v>10102</v>
      </c>
      <c r="I4296" s="311" t="s">
        <v>270</v>
      </c>
      <c r="J4296" s="119"/>
    </row>
    <row r="4297" spans="1:10" ht="31.5" x14ac:dyDescent="0.2">
      <c r="A4297" s="518" t="s">
        <v>8258</v>
      </c>
      <c r="B4297" s="515" t="s">
        <v>8875</v>
      </c>
      <c r="C4297" s="516">
        <v>108600</v>
      </c>
      <c r="D4297" s="514"/>
      <c r="E4297" s="157" t="s">
        <v>10103</v>
      </c>
      <c r="F4297" s="514"/>
      <c r="G4297" s="157" t="s">
        <v>10101</v>
      </c>
      <c r="H4297" s="157" t="s">
        <v>10102</v>
      </c>
      <c r="I4297" s="311" t="s">
        <v>270</v>
      </c>
      <c r="J4297" s="119"/>
    </row>
    <row r="4298" spans="1:10" ht="31.5" x14ac:dyDescent="0.2">
      <c r="A4298" s="518" t="s">
        <v>8259</v>
      </c>
      <c r="B4298" s="515" t="s">
        <v>8876</v>
      </c>
      <c r="C4298" s="516">
        <v>4514</v>
      </c>
      <c r="D4298" s="514"/>
      <c r="E4298" s="157" t="s">
        <v>10103</v>
      </c>
      <c r="F4298" s="514"/>
      <c r="G4298" s="157" t="s">
        <v>10101</v>
      </c>
      <c r="H4298" s="157" t="s">
        <v>10102</v>
      </c>
      <c r="I4298" s="311" t="s">
        <v>270</v>
      </c>
      <c r="J4298" s="119"/>
    </row>
    <row r="4299" spans="1:10" ht="31.5" x14ac:dyDescent="0.2">
      <c r="A4299" s="518" t="s">
        <v>8260</v>
      </c>
      <c r="B4299" s="515" t="s">
        <v>8877</v>
      </c>
      <c r="C4299" s="516">
        <v>4056</v>
      </c>
      <c r="D4299" s="514"/>
      <c r="E4299" s="157" t="s">
        <v>10103</v>
      </c>
      <c r="F4299" s="514"/>
      <c r="G4299" s="157" t="s">
        <v>10101</v>
      </c>
      <c r="H4299" s="157" t="s">
        <v>10102</v>
      </c>
      <c r="I4299" s="311" t="s">
        <v>270</v>
      </c>
      <c r="J4299" s="119"/>
    </row>
    <row r="4300" spans="1:10" ht="31.5" x14ac:dyDescent="0.2">
      <c r="A4300" s="518" t="s">
        <v>8261</v>
      </c>
      <c r="B4300" s="515" t="s">
        <v>8877</v>
      </c>
      <c r="C4300" s="516">
        <v>4056</v>
      </c>
      <c r="D4300" s="514"/>
      <c r="E4300" s="157" t="s">
        <v>10103</v>
      </c>
      <c r="F4300" s="514"/>
      <c r="G4300" s="157" t="s">
        <v>10101</v>
      </c>
      <c r="H4300" s="157" t="s">
        <v>10102</v>
      </c>
      <c r="I4300" s="311" t="s">
        <v>270</v>
      </c>
      <c r="J4300" s="119"/>
    </row>
    <row r="4301" spans="1:10" ht="31.5" x14ac:dyDescent="0.2">
      <c r="A4301" s="518" t="s">
        <v>8262</v>
      </c>
      <c r="B4301" s="515" t="s">
        <v>4529</v>
      </c>
      <c r="C4301" s="516">
        <v>57000</v>
      </c>
      <c r="D4301" s="514"/>
      <c r="E4301" s="157" t="s">
        <v>10103</v>
      </c>
      <c r="F4301" s="514"/>
      <c r="G4301" s="157" t="s">
        <v>10101</v>
      </c>
      <c r="H4301" s="157" t="s">
        <v>10102</v>
      </c>
      <c r="I4301" s="311" t="s">
        <v>270</v>
      </c>
      <c r="J4301" s="119"/>
    </row>
    <row r="4302" spans="1:10" ht="31.5" x14ac:dyDescent="0.2">
      <c r="A4302" s="518" t="s">
        <v>8263</v>
      </c>
      <c r="B4302" s="515" t="s">
        <v>8878</v>
      </c>
      <c r="C4302" s="517">
        <v>400</v>
      </c>
      <c r="D4302" s="514"/>
      <c r="E4302" s="157" t="s">
        <v>10103</v>
      </c>
      <c r="F4302" s="514"/>
      <c r="G4302" s="157" t="s">
        <v>10101</v>
      </c>
      <c r="H4302" s="157" t="s">
        <v>10102</v>
      </c>
      <c r="I4302" s="311" t="s">
        <v>270</v>
      </c>
      <c r="J4302" s="119"/>
    </row>
    <row r="4303" spans="1:10" ht="31.5" x14ac:dyDescent="0.2">
      <c r="A4303" s="518" t="s">
        <v>8264</v>
      </c>
      <c r="B4303" s="515" t="s">
        <v>8879</v>
      </c>
      <c r="C4303" s="516">
        <v>30032</v>
      </c>
      <c r="D4303" s="514"/>
      <c r="E4303" s="157" t="s">
        <v>10103</v>
      </c>
      <c r="F4303" s="514"/>
      <c r="G4303" s="157" t="s">
        <v>10101</v>
      </c>
      <c r="H4303" s="157" t="s">
        <v>10102</v>
      </c>
      <c r="I4303" s="311" t="s">
        <v>270</v>
      </c>
      <c r="J4303" s="119"/>
    </row>
    <row r="4304" spans="1:10" ht="31.5" x14ac:dyDescent="0.2">
      <c r="A4304" s="518" t="s">
        <v>8265</v>
      </c>
      <c r="B4304" s="515" t="s">
        <v>8879</v>
      </c>
      <c r="C4304" s="516">
        <v>30032</v>
      </c>
      <c r="D4304" s="514"/>
      <c r="E4304" s="157" t="s">
        <v>10103</v>
      </c>
      <c r="F4304" s="514"/>
      <c r="G4304" s="157" t="s">
        <v>10101</v>
      </c>
      <c r="H4304" s="157" t="s">
        <v>10102</v>
      </c>
      <c r="I4304" s="311" t="s">
        <v>270</v>
      </c>
      <c r="J4304" s="119"/>
    </row>
    <row r="4305" spans="1:10" ht="31.5" x14ac:dyDescent="0.2">
      <c r="A4305" s="518" t="s">
        <v>8266</v>
      </c>
      <c r="B4305" s="515" t="s">
        <v>8879</v>
      </c>
      <c r="C4305" s="516">
        <v>30032</v>
      </c>
      <c r="D4305" s="514"/>
      <c r="E4305" s="157" t="s">
        <v>10103</v>
      </c>
      <c r="F4305" s="514"/>
      <c r="G4305" s="157" t="s">
        <v>10101</v>
      </c>
      <c r="H4305" s="157" t="s">
        <v>10102</v>
      </c>
      <c r="I4305" s="311" t="s">
        <v>270</v>
      </c>
      <c r="J4305" s="119"/>
    </row>
    <row r="4306" spans="1:10" ht="31.5" x14ac:dyDescent="0.2">
      <c r="A4306" s="518" t="s">
        <v>8267</v>
      </c>
      <c r="B4306" s="515" t="s">
        <v>8879</v>
      </c>
      <c r="C4306" s="516">
        <v>30032</v>
      </c>
      <c r="D4306" s="514"/>
      <c r="E4306" s="157" t="s">
        <v>10103</v>
      </c>
      <c r="F4306" s="514"/>
      <c r="G4306" s="157" t="s">
        <v>10101</v>
      </c>
      <c r="H4306" s="157" t="s">
        <v>10102</v>
      </c>
      <c r="I4306" s="311" t="s">
        <v>270</v>
      </c>
      <c r="J4306" s="119"/>
    </row>
    <row r="4307" spans="1:10" ht="31.5" x14ac:dyDescent="0.2">
      <c r="A4307" s="518" t="s">
        <v>8268</v>
      </c>
      <c r="B4307" s="515" t="s">
        <v>8879</v>
      </c>
      <c r="C4307" s="516">
        <v>30032</v>
      </c>
      <c r="D4307" s="514"/>
      <c r="E4307" s="157" t="s">
        <v>10103</v>
      </c>
      <c r="F4307" s="514"/>
      <c r="G4307" s="157" t="s">
        <v>10101</v>
      </c>
      <c r="H4307" s="157" t="s">
        <v>10102</v>
      </c>
      <c r="I4307" s="311" t="s">
        <v>270</v>
      </c>
      <c r="J4307" s="119"/>
    </row>
    <row r="4308" spans="1:10" ht="31.5" x14ac:dyDescent="0.2">
      <c r="A4308" s="518" t="s">
        <v>8269</v>
      </c>
      <c r="B4308" s="515" t="s">
        <v>8879</v>
      </c>
      <c r="C4308" s="516">
        <v>30032</v>
      </c>
      <c r="D4308" s="514"/>
      <c r="E4308" s="157" t="s">
        <v>10103</v>
      </c>
      <c r="F4308" s="514"/>
      <c r="G4308" s="157" t="s">
        <v>10101</v>
      </c>
      <c r="H4308" s="157" t="s">
        <v>10102</v>
      </c>
      <c r="I4308" s="311" t="s">
        <v>270</v>
      </c>
      <c r="J4308" s="119"/>
    </row>
    <row r="4309" spans="1:10" ht="38.25" x14ac:dyDescent="0.2">
      <c r="A4309" s="518" t="s">
        <v>8270</v>
      </c>
      <c r="B4309" s="515" t="s">
        <v>8880</v>
      </c>
      <c r="C4309" s="516">
        <v>45566</v>
      </c>
      <c r="D4309" s="514"/>
      <c r="E4309" s="157" t="s">
        <v>10103</v>
      </c>
      <c r="F4309" s="514"/>
      <c r="G4309" s="157" t="s">
        <v>10101</v>
      </c>
      <c r="H4309" s="157" t="s">
        <v>10102</v>
      </c>
      <c r="I4309" s="311" t="s">
        <v>270</v>
      </c>
      <c r="J4309" s="119"/>
    </row>
    <row r="4310" spans="1:10" ht="38.25" x14ac:dyDescent="0.2">
      <c r="A4310" s="518" t="s">
        <v>8271</v>
      </c>
      <c r="B4310" s="515" t="s">
        <v>8880</v>
      </c>
      <c r="C4310" s="516">
        <v>45566</v>
      </c>
      <c r="D4310" s="514"/>
      <c r="E4310" s="157" t="s">
        <v>10103</v>
      </c>
      <c r="F4310" s="514"/>
      <c r="G4310" s="157" t="s">
        <v>10101</v>
      </c>
      <c r="H4310" s="157" t="s">
        <v>10102</v>
      </c>
      <c r="I4310" s="311" t="s">
        <v>270</v>
      </c>
      <c r="J4310" s="119"/>
    </row>
    <row r="4311" spans="1:10" ht="38.25" x14ac:dyDescent="0.2">
      <c r="A4311" s="518" t="s">
        <v>8272</v>
      </c>
      <c r="B4311" s="515" t="s">
        <v>8880</v>
      </c>
      <c r="C4311" s="516">
        <v>45566</v>
      </c>
      <c r="D4311" s="514"/>
      <c r="E4311" s="157" t="s">
        <v>10103</v>
      </c>
      <c r="F4311" s="514"/>
      <c r="G4311" s="157" t="s">
        <v>10101</v>
      </c>
      <c r="H4311" s="157" t="s">
        <v>10102</v>
      </c>
      <c r="I4311" s="311" t="s">
        <v>270</v>
      </c>
      <c r="J4311" s="119"/>
    </row>
    <row r="4312" spans="1:10" ht="38.25" x14ac:dyDescent="0.2">
      <c r="A4312" s="518" t="s">
        <v>8273</v>
      </c>
      <c r="B4312" s="515" t="s">
        <v>8880</v>
      </c>
      <c r="C4312" s="516">
        <v>45566</v>
      </c>
      <c r="D4312" s="514"/>
      <c r="E4312" s="157" t="s">
        <v>10103</v>
      </c>
      <c r="F4312" s="514"/>
      <c r="G4312" s="157" t="s">
        <v>10101</v>
      </c>
      <c r="H4312" s="157" t="s">
        <v>10102</v>
      </c>
      <c r="I4312" s="311" t="s">
        <v>270</v>
      </c>
      <c r="J4312" s="119"/>
    </row>
    <row r="4313" spans="1:10" ht="38.25" x14ac:dyDescent="0.2">
      <c r="A4313" s="518" t="s">
        <v>8274</v>
      </c>
      <c r="B4313" s="515" t="s">
        <v>8880</v>
      </c>
      <c r="C4313" s="516">
        <v>45566</v>
      </c>
      <c r="D4313" s="514"/>
      <c r="E4313" s="157" t="s">
        <v>10103</v>
      </c>
      <c r="F4313" s="514"/>
      <c r="G4313" s="157" t="s">
        <v>10101</v>
      </c>
      <c r="H4313" s="157" t="s">
        <v>10102</v>
      </c>
      <c r="I4313" s="311" t="s">
        <v>270</v>
      </c>
      <c r="J4313" s="119"/>
    </row>
    <row r="4314" spans="1:10" ht="38.25" x14ac:dyDescent="0.2">
      <c r="A4314" s="518" t="s">
        <v>8275</v>
      </c>
      <c r="B4314" s="515" t="s">
        <v>8880</v>
      </c>
      <c r="C4314" s="516">
        <v>45566</v>
      </c>
      <c r="D4314" s="514"/>
      <c r="E4314" s="157" t="s">
        <v>10103</v>
      </c>
      <c r="F4314" s="514"/>
      <c r="G4314" s="157" t="s">
        <v>10101</v>
      </c>
      <c r="H4314" s="157" t="s">
        <v>10102</v>
      </c>
      <c r="I4314" s="311" t="s">
        <v>270</v>
      </c>
      <c r="J4314" s="119"/>
    </row>
    <row r="4315" spans="1:10" ht="31.5" x14ac:dyDescent="0.2">
      <c r="A4315" s="518" t="s">
        <v>8276</v>
      </c>
      <c r="B4315" s="515" t="s">
        <v>8881</v>
      </c>
      <c r="C4315" s="516">
        <v>422780</v>
      </c>
      <c r="D4315" s="514"/>
      <c r="E4315" s="157" t="s">
        <v>10103</v>
      </c>
      <c r="F4315" s="514"/>
      <c r="G4315" s="157" t="s">
        <v>10101</v>
      </c>
      <c r="H4315" s="157" t="s">
        <v>10102</v>
      </c>
      <c r="I4315" s="311" t="s">
        <v>270</v>
      </c>
      <c r="J4315" s="119"/>
    </row>
    <row r="4316" spans="1:10" ht="31.5" x14ac:dyDescent="0.2">
      <c r="A4316" s="518" t="s">
        <v>8277</v>
      </c>
      <c r="B4316" s="515" t="s">
        <v>8882</v>
      </c>
      <c r="C4316" s="516">
        <v>521000</v>
      </c>
      <c r="D4316" s="514"/>
      <c r="E4316" s="157" t="s">
        <v>10103</v>
      </c>
      <c r="F4316" s="514"/>
      <c r="G4316" s="157" t="s">
        <v>10101</v>
      </c>
      <c r="H4316" s="157" t="s">
        <v>10102</v>
      </c>
      <c r="I4316" s="311" t="s">
        <v>270</v>
      </c>
      <c r="J4316" s="119"/>
    </row>
    <row r="4317" spans="1:10" ht="31.5" x14ac:dyDescent="0.2">
      <c r="A4317" s="518" t="s">
        <v>8278</v>
      </c>
      <c r="B4317" s="515" t="s">
        <v>8883</v>
      </c>
      <c r="C4317" s="516">
        <v>89000</v>
      </c>
      <c r="D4317" s="514"/>
      <c r="E4317" s="157" t="s">
        <v>10103</v>
      </c>
      <c r="F4317" s="514"/>
      <c r="G4317" s="157" t="s">
        <v>10101</v>
      </c>
      <c r="H4317" s="157" t="s">
        <v>10102</v>
      </c>
      <c r="I4317" s="311" t="s">
        <v>270</v>
      </c>
      <c r="J4317" s="119"/>
    </row>
    <row r="4318" spans="1:10" ht="31.5" x14ac:dyDescent="0.2">
      <c r="A4318" s="518" t="s">
        <v>8279</v>
      </c>
      <c r="B4318" s="515" t="s">
        <v>8883</v>
      </c>
      <c r="C4318" s="516">
        <v>89000</v>
      </c>
      <c r="D4318" s="514"/>
      <c r="E4318" s="157" t="s">
        <v>10103</v>
      </c>
      <c r="F4318" s="514"/>
      <c r="G4318" s="157" t="s">
        <v>10101</v>
      </c>
      <c r="H4318" s="157" t="s">
        <v>10102</v>
      </c>
      <c r="I4318" s="311" t="s">
        <v>270</v>
      </c>
      <c r="J4318" s="119"/>
    </row>
    <row r="4319" spans="1:10" ht="31.5" x14ac:dyDescent="0.2">
      <c r="A4319" s="518" t="s">
        <v>8280</v>
      </c>
      <c r="B4319" s="515" t="s">
        <v>8884</v>
      </c>
      <c r="C4319" s="517">
        <v>830</v>
      </c>
      <c r="D4319" s="514"/>
      <c r="E4319" s="157" t="s">
        <v>10103</v>
      </c>
      <c r="F4319" s="514"/>
      <c r="G4319" s="157" t="s">
        <v>10101</v>
      </c>
      <c r="H4319" s="157" t="s">
        <v>10102</v>
      </c>
      <c r="I4319" s="311" t="s">
        <v>270</v>
      </c>
      <c r="J4319" s="119"/>
    </row>
    <row r="4320" spans="1:10" ht="31.5" x14ac:dyDescent="0.2">
      <c r="A4320" s="518" t="s">
        <v>8281</v>
      </c>
      <c r="B4320" s="515" t="s">
        <v>8884</v>
      </c>
      <c r="C4320" s="517">
        <v>830</v>
      </c>
      <c r="D4320" s="514"/>
      <c r="E4320" s="157" t="s">
        <v>10103</v>
      </c>
      <c r="F4320" s="514"/>
      <c r="G4320" s="157" t="s">
        <v>10101</v>
      </c>
      <c r="H4320" s="157" t="s">
        <v>10102</v>
      </c>
      <c r="I4320" s="311" t="s">
        <v>270</v>
      </c>
      <c r="J4320" s="119"/>
    </row>
    <row r="4321" spans="1:10" ht="31.5" x14ac:dyDescent="0.2">
      <c r="A4321" s="518" t="s">
        <v>8282</v>
      </c>
      <c r="B4321" s="515" t="s">
        <v>8884</v>
      </c>
      <c r="C4321" s="517">
        <v>830</v>
      </c>
      <c r="D4321" s="514"/>
      <c r="E4321" s="157" t="s">
        <v>10103</v>
      </c>
      <c r="F4321" s="514"/>
      <c r="G4321" s="157" t="s">
        <v>10101</v>
      </c>
      <c r="H4321" s="157" t="s">
        <v>10102</v>
      </c>
      <c r="I4321" s="311" t="s">
        <v>270</v>
      </c>
      <c r="J4321" s="119"/>
    </row>
    <row r="4322" spans="1:10" ht="31.5" x14ac:dyDescent="0.2">
      <c r="A4322" s="518" t="s">
        <v>8283</v>
      </c>
      <c r="B4322" s="515" t="s">
        <v>8884</v>
      </c>
      <c r="C4322" s="517">
        <v>830</v>
      </c>
      <c r="D4322" s="514"/>
      <c r="E4322" s="157" t="s">
        <v>10103</v>
      </c>
      <c r="F4322" s="514"/>
      <c r="G4322" s="157" t="s">
        <v>10101</v>
      </c>
      <c r="H4322" s="157" t="s">
        <v>10102</v>
      </c>
      <c r="I4322" s="311" t="s">
        <v>270</v>
      </c>
      <c r="J4322" s="119"/>
    </row>
    <row r="4323" spans="1:10" ht="51" x14ac:dyDescent="0.2">
      <c r="A4323" s="518" t="s">
        <v>8284</v>
      </c>
      <c r="B4323" s="515" t="s">
        <v>8885</v>
      </c>
      <c r="C4323" s="516">
        <v>7600</v>
      </c>
      <c r="D4323" s="514"/>
      <c r="E4323" s="157" t="s">
        <v>10103</v>
      </c>
      <c r="F4323" s="514"/>
      <c r="G4323" s="157" t="s">
        <v>10101</v>
      </c>
      <c r="H4323" s="157" t="s">
        <v>10102</v>
      </c>
      <c r="I4323" s="311" t="s">
        <v>270</v>
      </c>
      <c r="J4323" s="119"/>
    </row>
    <row r="4324" spans="1:10" ht="51" x14ac:dyDescent="0.2">
      <c r="A4324" s="518" t="s">
        <v>8285</v>
      </c>
      <c r="B4324" s="515" t="s">
        <v>8885</v>
      </c>
      <c r="C4324" s="516">
        <v>7600</v>
      </c>
      <c r="D4324" s="514"/>
      <c r="E4324" s="157" t="s">
        <v>10103</v>
      </c>
      <c r="F4324" s="514"/>
      <c r="G4324" s="157" t="s">
        <v>10101</v>
      </c>
      <c r="H4324" s="157" t="s">
        <v>10102</v>
      </c>
      <c r="I4324" s="311" t="s">
        <v>270</v>
      </c>
      <c r="J4324" s="119"/>
    </row>
    <row r="4325" spans="1:10" ht="51" x14ac:dyDescent="0.2">
      <c r="A4325" s="518" t="s">
        <v>8286</v>
      </c>
      <c r="B4325" s="515" t="s">
        <v>8886</v>
      </c>
      <c r="C4325" s="516">
        <v>7600</v>
      </c>
      <c r="D4325" s="514"/>
      <c r="E4325" s="157" t="s">
        <v>10103</v>
      </c>
      <c r="F4325" s="514"/>
      <c r="G4325" s="157" t="s">
        <v>10101</v>
      </c>
      <c r="H4325" s="157" t="s">
        <v>10102</v>
      </c>
      <c r="I4325" s="311" t="s">
        <v>270</v>
      </c>
      <c r="J4325" s="119"/>
    </row>
    <row r="4326" spans="1:10" ht="51" x14ac:dyDescent="0.2">
      <c r="A4326" s="518" t="s">
        <v>8287</v>
      </c>
      <c r="B4326" s="515" t="s">
        <v>8886</v>
      </c>
      <c r="C4326" s="516">
        <v>7600</v>
      </c>
      <c r="D4326" s="514"/>
      <c r="E4326" s="157" t="s">
        <v>10103</v>
      </c>
      <c r="F4326" s="514"/>
      <c r="G4326" s="157" t="s">
        <v>10101</v>
      </c>
      <c r="H4326" s="157" t="s">
        <v>10102</v>
      </c>
      <c r="I4326" s="311" t="s">
        <v>270</v>
      </c>
      <c r="J4326" s="119"/>
    </row>
    <row r="4327" spans="1:10" ht="51" x14ac:dyDescent="0.2">
      <c r="A4327" s="518" t="s">
        <v>8288</v>
      </c>
      <c r="B4327" s="515" t="s">
        <v>8886</v>
      </c>
      <c r="C4327" s="516">
        <v>7600</v>
      </c>
      <c r="D4327" s="514"/>
      <c r="E4327" s="157" t="s">
        <v>10103</v>
      </c>
      <c r="F4327" s="514"/>
      <c r="G4327" s="157" t="s">
        <v>10101</v>
      </c>
      <c r="H4327" s="157" t="s">
        <v>10102</v>
      </c>
      <c r="I4327" s="311" t="s">
        <v>270</v>
      </c>
      <c r="J4327" s="119"/>
    </row>
    <row r="4328" spans="1:10" ht="51" x14ac:dyDescent="0.2">
      <c r="A4328" s="518" t="s">
        <v>8289</v>
      </c>
      <c r="B4328" s="515" t="s">
        <v>8886</v>
      </c>
      <c r="C4328" s="516">
        <v>7600</v>
      </c>
      <c r="D4328" s="514"/>
      <c r="E4328" s="157" t="s">
        <v>10103</v>
      </c>
      <c r="F4328" s="514"/>
      <c r="G4328" s="157" t="s">
        <v>10101</v>
      </c>
      <c r="H4328" s="157" t="s">
        <v>10102</v>
      </c>
      <c r="I4328" s="311" t="s">
        <v>270</v>
      </c>
      <c r="J4328" s="119"/>
    </row>
    <row r="4329" spans="1:10" ht="51" x14ac:dyDescent="0.2">
      <c r="A4329" s="518" t="s">
        <v>8290</v>
      </c>
      <c r="B4329" s="515" t="s">
        <v>8886</v>
      </c>
      <c r="C4329" s="516">
        <v>7600</v>
      </c>
      <c r="D4329" s="514"/>
      <c r="E4329" s="157" t="s">
        <v>10103</v>
      </c>
      <c r="F4329" s="514"/>
      <c r="G4329" s="157" t="s">
        <v>10101</v>
      </c>
      <c r="H4329" s="157" t="s">
        <v>10102</v>
      </c>
      <c r="I4329" s="311" t="s">
        <v>270</v>
      </c>
      <c r="J4329" s="119"/>
    </row>
    <row r="4330" spans="1:10" ht="31.5" x14ac:dyDescent="0.2">
      <c r="A4330" s="518" t="s">
        <v>8291</v>
      </c>
      <c r="B4330" s="515" t="s">
        <v>8887</v>
      </c>
      <c r="C4330" s="516">
        <v>68950</v>
      </c>
      <c r="D4330" s="514"/>
      <c r="E4330" s="157" t="s">
        <v>10103</v>
      </c>
      <c r="F4330" s="514"/>
      <c r="G4330" s="157" t="s">
        <v>10101</v>
      </c>
      <c r="H4330" s="157" t="s">
        <v>10102</v>
      </c>
      <c r="I4330" s="311" t="s">
        <v>270</v>
      </c>
      <c r="J4330" s="119"/>
    </row>
    <row r="4331" spans="1:10" ht="31.5" x14ac:dyDescent="0.2">
      <c r="A4331" s="518" t="s">
        <v>8292</v>
      </c>
      <c r="B4331" s="515" t="s">
        <v>8888</v>
      </c>
      <c r="C4331" s="516">
        <v>26984</v>
      </c>
      <c r="D4331" s="514"/>
      <c r="E4331" s="157" t="s">
        <v>10103</v>
      </c>
      <c r="F4331" s="514"/>
      <c r="G4331" s="157" t="s">
        <v>10101</v>
      </c>
      <c r="H4331" s="157" t="s">
        <v>10102</v>
      </c>
      <c r="I4331" s="311" t="s">
        <v>270</v>
      </c>
      <c r="J4331" s="119"/>
    </row>
    <row r="4332" spans="1:10" ht="31.5" x14ac:dyDescent="0.2">
      <c r="A4332" s="518" t="s">
        <v>8293</v>
      </c>
      <c r="B4332" s="515" t="s">
        <v>8889</v>
      </c>
      <c r="C4332" s="516">
        <v>4200</v>
      </c>
      <c r="D4332" s="514"/>
      <c r="E4332" s="157" t="s">
        <v>10103</v>
      </c>
      <c r="F4332" s="514"/>
      <c r="G4332" s="157" t="s">
        <v>10101</v>
      </c>
      <c r="H4332" s="157" t="s">
        <v>10102</v>
      </c>
      <c r="I4332" s="311" t="s">
        <v>270</v>
      </c>
      <c r="J4332" s="119"/>
    </row>
    <row r="4333" spans="1:10" ht="31.5" x14ac:dyDescent="0.2">
      <c r="A4333" s="518" t="s">
        <v>8294</v>
      </c>
      <c r="B4333" s="515" t="s">
        <v>8889</v>
      </c>
      <c r="C4333" s="516">
        <v>4200</v>
      </c>
      <c r="D4333" s="514"/>
      <c r="E4333" s="157" t="s">
        <v>10103</v>
      </c>
      <c r="F4333" s="514"/>
      <c r="G4333" s="157" t="s">
        <v>10101</v>
      </c>
      <c r="H4333" s="157" t="s">
        <v>10102</v>
      </c>
      <c r="I4333" s="311" t="s">
        <v>270</v>
      </c>
      <c r="J4333" s="119"/>
    </row>
    <row r="4334" spans="1:10" ht="31.5" x14ac:dyDescent="0.2">
      <c r="A4334" s="518" t="s">
        <v>8295</v>
      </c>
      <c r="B4334" s="515" t="s">
        <v>8890</v>
      </c>
      <c r="C4334" s="516">
        <v>6800</v>
      </c>
      <c r="D4334" s="514"/>
      <c r="E4334" s="157" t="s">
        <v>10103</v>
      </c>
      <c r="F4334" s="514"/>
      <c r="G4334" s="157" t="s">
        <v>10101</v>
      </c>
      <c r="H4334" s="157" t="s">
        <v>10102</v>
      </c>
      <c r="I4334" s="311" t="s">
        <v>270</v>
      </c>
      <c r="J4334" s="119"/>
    </row>
    <row r="4335" spans="1:10" ht="31.5" x14ac:dyDescent="0.2">
      <c r="A4335" s="518" t="s">
        <v>8296</v>
      </c>
      <c r="B4335" s="515" t="s">
        <v>8890</v>
      </c>
      <c r="C4335" s="516">
        <v>6800</v>
      </c>
      <c r="D4335" s="514"/>
      <c r="E4335" s="157" t="s">
        <v>10103</v>
      </c>
      <c r="F4335" s="514"/>
      <c r="G4335" s="157" t="s">
        <v>10101</v>
      </c>
      <c r="H4335" s="157" t="s">
        <v>10102</v>
      </c>
      <c r="I4335" s="311" t="s">
        <v>270</v>
      </c>
      <c r="J4335" s="119"/>
    </row>
    <row r="4336" spans="1:10" ht="38.25" x14ac:dyDescent="0.2">
      <c r="A4336" s="518" t="s">
        <v>8297</v>
      </c>
      <c r="B4336" s="515" t="s">
        <v>8891</v>
      </c>
      <c r="C4336" s="516">
        <v>36800</v>
      </c>
      <c r="D4336" s="514"/>
      <c r="E4336" s="157" t="s">
        <v>10103</v>
      </c>
      <c r="F4336" s="514"/>
      <c r="G4336" s="157" t="s">
        <v>10101</v>
      </c>
      <c r="H4336" s="157" t="s">
        <v>10102</v>
      </c>
      <c r="I4336" s="311" t="s">
        <v>270</v>
      </c>
      <c r="J4336" s="119"/>
    </row>
    <row r="4337" spans="1:10" ht="38.25" x14ac:dyDescent="0.2">
      <c r="A4337" s="518" t="s">
        <v>8298</v>
      </c>
      <c r="B4337" s="515" t="s">
        <v>8891</v>
      </c>
      <c r="C4337" s="516">
        <v>36800</v>
      </c>
      <c r="D4337" s="514"/>
      <c r="E4337" s="157" t="s">
        <v>10103</v>
      </c>
      <c r="F4337" s="514"/>
      <c r="G4337" s="157" t="s">
        <v>10101</v>
      </c>
      <c r="H4337" s="157" t="s">
        <v>10102</v>
      </c>
      <c r="I4337" s="311" t="s">
        <v>270</v>
      </c>
      <c r="J4337" s="119"/>
    </row>
    <row r="4338" spans="1:10" ht="51" x14ac:dyDescent="0.2">
      <c r="A4338" s="518" t="s">
        <v>8299</v>
      </c>
      <c r="B4338" s="515" t="s">
        <v>8892</v>
      </c>
      <c r="C4338" s="516">
        <v>44900</v>
      </c>
      <c r="D4338" s="514"/>
      <c r="E4338" s="157" t="s">
        <v>10103</v>
      </c>
      <c r="F4338" s="514"/>
      <c r="G4338" s="157" t="s">
        <v>10101</v>
      </c>
      <c r="H4338" s="157" t="s">
        <v>10102</v>
      </c>
      <c r="I4338" s="311" t="s">
        <v>270</v>
      </c>
      <c r="J4338" s="119"/>
    </row>
    <row r="4339" spans="1:10" ht="31.5" x14ac:dyDescent="0.2">
      <c r="A4339" s="518" t="s">
        <v>8300</v>
      </c>
      <c r="B4339" s="515" t="s">
        <v>8893</v>
      </c>
      <c r="C4339" s="516">
        <v>11500</v>
      </c>
      <c r="D4339" s="514"/>
      <c r="E4339" s="157" t="s">
        <v>10103</v>
      </c>
      <c r="F4339" s="514"/>
      <c r="G4339" s="157" t="s">
        <v>10101</v>
      </c>
      <c r="H4339" s="157" t="s">
        <v>10102</v>
      </c>
      <c r="I4339" s="311" t="s">
        <v>270</v>
      </c>
      <c r="J4339" s="119"/>
    </row>
    <row r="4340" spans="1:10" ht="31.5" x14ac:dyDescent="0.2">
      <c r="A4340" s="518" t="s">
        <v>8301</v>
      </c>
      <c r="B4340" s="515" t="s">
        <v>8893</v>
      </c>
      <c r="C4340" s="516">
        <v>11500</v>
      </c>
      <c r="D4340" s="514"/>
      <c r="E4340" s="157" t="s">
        <v>10103</v>
      </c>
      <c r="F4340" s="514"/>
      <c r="G4340" s="157" t="s">
        <v>10101</v>
      </c>
      <c r="H4340" s="157" t="s">
        <v>10102</v>
      </c>
      <c r="I4340" s="311" t="s">
        <v>270</v>
      </c>
      <c r="J4340" s="119"/>
    </row>
    <row r="4341" spans="1:10" ht="51" x14ac:dyDescent="0.2">
      <c r="A4341" s="518" t="s">
        <v>8302</v>
      </c>
      <c r="B4341" s="515" t="s">
        <v>8894</v>
      </c>
      <c r="C4341" s="516">
        <v>8778.33</v>
      </c>
      <c r="D4341" s="514"/>
      <c r="E4341" s="157" t="s">
        <v>10103</v>
      </c>
      <c r="F4341" s="514"/>
      <c r="G4341" s="157" t="s">
        <v>10101</v>
      </c>
      <c r="H4341" s="157" t="s">
        <v>10102</v>
      </c>
      <c r="I4341" s="311" t="s">
        <v>270</v>
      </c>
      <c r="J4341" s="119"/>
    </row>
    <row r="4342" spans="1:10" ht="51" x14ac:dyDescent="0.2">
      <c r="A4342" s="518" t="s">
        <v>8303</v>
      </c>
      <c r="B4342" s="515" t="s">
        <v>8894</v>
      </c>
      <c r="C4342" s="516">
        <v>8778.33</v>
      </c>
      <c r="D4342" s="514"/>
      <c r="E4342" s="157" t="s">
        <v>10103</v>
      </c>
      <c r="F4342" s="514"/>
      <c r="G4342" s="157" t="s">
        <v>10101</v>
      </c>
      <c r="H4342" s="157" t="s">
        <v>10102</v>
      </c>
      <c r="I4342" s="311" t="s">
        <v>270</v>
      </c>
      <c r="J4342" s="119"/>
    </row>
    <row r="4343" spans="1:10" ht="51" x14ac:dyDescent="0.2">
      <c r="A4343" s="518" t="s">
        <v>8304</v>
      </c>
      <c r="B4343" s="515" t="s">
        <v>8894</v>
      </c>
      <c r="C4343" s="516">
        <v>8778.33</v>
      </c>
      <c r="D4343" s="514"/>
      <c r="E4343" s="157" t="s">
        <v>10103</v>
      </c>
      <c r="F4343" s="514"/>
      <c r="G4343" s="157" t="s">
        <v>10101</v>
      </c>
      <c r="H4343" s="157" t="s">
        <v>10102</v>
      </c>
      <c r="I4343" s="311" t="s">
        <v>270</v>
      </c>
      <c r="J4343" s="119"/>
    </row>
    <row r="4344" spans="1:10" ht="51" x14ac:dyDescent="0.2">
      <c r="A4344" s="518" t="s">
        <v>8305</v>
      </c>
      <c r="B4344" s="515" t="s">
        <v>8894</v>
      </c>
      <c r="C4344" s="516">
        <v>8778.33</v>
      </c>
      <c r="D4344" s="514"/>
      <c r="E4344" s="157" t="s">
        <v>10103</v>
      </c>
      <c r="F4344" s="514"/>
      <c r="G4344" s="157" t="s">
        <v>10101</v>
      </c>
      <c r="H4344" s="157" t="s">
        <v>10102</v>
      </c>
      <c r="I4344" s="311" t="s">
        <v>270</v>
      </c>
      <c r="J4344" s="119"/>
    </row>
    <row r="4345" spans="1:10" ht="51" x14ac:dyDescent="0.2">
      <c r="A4345" s="518" t="s">
        <v>8306</v>
      </c>
      <c r="B4345" s="515" t="s">
        <v>8894</v>
      </c>
      <c r="C4345" s="516">
        <v>8778.33</v>
      </c>
      <c r="D4345" s="514"/>
      <c r="E4345" s="157" t="s">
        <v>10103</v>
      </c>
      <c r="F4345" s="514"/>
      <c r="G4345" s="157" t="s">
        <v>10101</v>
      </c>
      <c r="H4345" s="157" t="s">
        <v>10102</v>
      </c>
      <c r="I4345" s="311" t="s">
        <v>270</v>
      </c>
      <c r="J4345" s="119"/>
    </row>
    <row r="4346" spans="1:10" ht="51" x14ac:dyDescent="0.2">
      <c r="A4346" s="518" t="s">
        <v>8307</v>
      </c>
      <c r="B4346" s="515" t="s">
        <v>8894</v>
      </c>
      <c r="C4346" s="516">
        <v>8778.33</v>
      </c>
      <c r="D4346" s="514"/>
      <c r="E4346" s="157" t="s">
        <v>10103</v>
      </c>
      <c r="F4346" s="514"/>
      <c r="G4346" s="157" t="s">
        <v>10101</v>
      </c>
      <c r="H4346" s="157" t="s">
        <v>10102</v>
      </c>
      <c r="I4346" s="311" t="s">
        <v>270</v>
      </c>
      <c r="J4346" s="119"/>
    </row>
    <row r="4347" spans="1:10" ht="51" x14ac:dyDescent="0.2">
      <c r="A4347" s="518" t="s">
        <v>8308</v>
      </c>
      <c r="B4347" s="515" t="s">
        <v>8894</v>
      </c>
      <c r="C4347" s="516">
        <v>8778.33</v>
      </c>
      <c r="D4347" s="514"/>
      <c r="E4347" s="157" t="s">
        <v>10103</v>
      </c>
      <c r="F4347" s="514"/>
      <c r="G4347" s="157" t="s">
        <v>10101</v>
      </c>
      <c r="H4347" s="157" t="s">
        <v>10102</v>
      </c>
      <c r="I4347" s="311" t="s">
        <v>270</v>
      </c>
      <c r="J4347" s="119"/>
    </row>
    <row r="4348" spans="1:10" ht="51" x14ac:dyDescent="0.2">
      <c r="A4348" s="518" t="s">
        <v>8309</v>
      </c>
      <c r="B4348" s="515" t="s">
        <v>8894</v>
      </c>
      <c r="C4348" s="516">
        <v>8778.33</v>
      </c>
      <c r="D4348" s="514"/>
      <c r="E4348" s="157" t="s">
        <v>10103</v>
      </c>
      <c r="F4348" s="514"/>
      <c r="G4348" s="157" t="s">
        <v>10101</v>
      </c>
      <c r="H4348" s="157" t="s">
        <v>10102</v>
      </c>
      <c r="I4348" s="311" t="s">
        <v>270</v>
      </c>
      <c r="J4348" s="119"/>
    </row>
    <row r="4349" spans="1:10" ht="51" x14ac:dyDescent="0.2">
      <c r="A4349" s="518" t="s">
        <v>8310</v>
      </c>
      <c r="B4349" s="515" t="s">
        <v>8894</v>
      </c>
      <c r="C4349" s="516">
        <v>8778.33</v>
      </c>
      <c r="D4349" s="514"/>
      <c r="E4349" s="157" t="s">
        <v>10103</v>
      </c>
      <c r="F4349" s="514"/>
      <c r="G4349" s="157" t="s">
        <v>10101</v>
      </c>
      <c r="H4349" s="157" t="s">
        <v>10102</v>
      </c>
      <c r="I4349" s="311" t="s">
        <v>270</v>
      </c>
      <c r="J4349" s="119"/>
    </row>
    <row r="4350" spans="1:10" ht="51" x14ac:dyDescent="0.2">
      <c r="A4350" s="518" t="s">
        <v>8311</v>
      </c>
      <c r="B4350" s="515" t="s">
        <v>8894</v>
      </c>
      <c r="C4350" s="516">
        <v>8778.33</v>
      </c>
      <c r="D4350" s="514"/>
      <c r="E4350" s="157" t="s">
        <v>10103</v>
      </c>
      <c r="F4350" s="514"/>
      <c r="G4350" s="157" t="s">
        <v>10101</v>
      </c>
      <c r="H4350" s="157" t="s">
        <v>10102</v>
      </c>
      <c r="I4350" s="311" t="s">
        <v>270</v>
      </c>
      <c r="J4350" s="119"/>
    </row>
    <row r="4351" spans="1:10" ht="51" x14ac:dyDescent="0.2">
      <c r="A4351" s="518" t="s">
        <v>8312</v>
      </c>
      <c r="B4351" s="515" t="s">
        <v>8894</v>
      </c>
      <c r="C4351" s="516">
        <v>8778.33</v>
      </c>
      <c r="D4351" s="514"/>
      <c r="E4351" s="157" t="s">
        <v>10103</v>
      </c>
      <c r="F4351" s="514"/>
      <c r="G4351" s="157" t="s">
        <v>10101</v>
      </c>
      <c r="H4351" s="157" t="s">
        <v>10102</v>
      </c>
      <c r="I4351" s="311" t="s">
        <v>270</v>
      </c>
      <c r="J4351" s="119"/>
    </row>
    <row r="4352" spans="1:10" ht="51" x14ac:dyDescent="0.2">
      <c r="A4352" s="518" t="s">
        <v>8313</v>
      </c>
      <c r="B4352" s="515" t="s">
        <v>8894</v>
      </c>
      <c r="C4352" s="516">
        <v>8778.33</v>
      </c>
      <c r="D4352" s="514"/>
      <c r="E4352" s="157" t="s">
        <v>10103</v>
      </c>
      <c r="F4352" s="514"/>
      <c r="G4352" s="157" t="s">
        <v>10101</v>
      </c>
      <c r="H4352" s="157" t="s">
        <v>10102</v>
      </c>
      <c r="I4352" s="311" t="s">
        <v>270</v>
      </c>
      <c r="J4352" s="119"/>
    </row>
    <row r="4353" spans="1:10" ht="51" x14ac:dyDescent="0.2">
      <c r="A4353" s="518" t="s">
        <v>8314</v>
      </c>
      <c r="B4353" s="515" t="s">
        <v>8894</v>
      </c>
      <c r="C4353" s="516">
        <v>8778.33</v>
      </c>
      <c r="D4353" s="514"/>
      <c r="E4353" s="157" t="s">
        <v>10103</v>
      </c>
      <c r="F4353" s="514"/>
      <c r="G4353" s="157" t="s">
        <v>10101</v>
      </c>
      <c r="H4353" s="157" t="s">
        <v>10102</v>
      </c>
      <c r="I4353" s="311" t="s">
        <v>270</v>
      </c>
      <c r="J4353" s="119"/>
    </row>
    <row r="4354" spans="1:10" ht="51" x14ac:dyDescent="0.2">
      <c r="A4354" s="518" t="s">
        <v>8315</v>
      </c>
      <c r="B4354" s="515" t="s">
        <v>8894</v>
      </c>
      <c r="C4354" s="516">
        <v>8778.33</v>
      </c>
      <c r="D4354" s="514"/>
      <c r="E4354" s="157" t="s">
        <v>10103</v>
      </c>
      <c r="F4354" s="514"/>
      <c r="G4354" s="157" t="s">
        <v>10101</v>
      </c>
      <c r="H4354" s="157" t="s">
        <v>10102</v>
      </c>
      <c r="I4354" s="311" t="s">
        <v>270</v>
      </c>
      <c r="J4354" s="119"/>
    </row>
    <row r="4355" spans="1:10" ht="51" x14ac:dyDescent="0.2">
      <c r="A4355" s="518" t="s">
        <v>8316</v>
      </c>
      <c r="B4355" s="515" t="s">
        <v>8894</v>
      </c>
      <c r="C4355" s="516">
        <v>8778.33</v>
      </c>
      <c r="D4355" s="514"/>
      <c r="E4355" s="157" t="s">
        <v>10103</v>
      </c>
      <c r="F4355" s="514"/>
      <c r="G4355" s="157" t="s">
        <v>10101</v>
      </c>
      <c r="H4355" s="157" t="s">
        <v>10102</v>
      </c>
      <c r="I4355" s="311" t="s">
        <v>270</v>
      </c>
      <c r="J4355" s="119"/>
    </row>
    <row r="4356" spans="1:10" ht="51" x14ac:dyDescent="0.2">
      <c r="A4356" s="518" t="s">
        <v>8317</v>
      </c>
      <c r="B4356" s="515" t="s">
        <v>8894</v>
      </c>
      <c r="C4356" s="516">
        <v>8778.33</v>
      </c>
      <c r="D4356" s="514"/>
      <c r="E4356" s="157" t="s">
        <v>10103</v>
      </c>
      <c r="F4356" s="514"/>
      <c r="G4356" s="157" t="s">
        <v>10101</v>
      </c>
      <c r="H4356" s="157" t="s">
        <v>10102</v>
      </c>
      <c r="I4356" s="311" t="s">
        <v>270</v>
      </c>
      <c r="J4356" s="119"/>
    </row>
    <row r="4357" spans="1:10" ht="51" x14ac:dyDescent="0.2">
      <c r="A4357" s="518" t="s">
        <v>8318</v>
      </c>
      <c r="B4357" s="515" t="s">
        <v>8894</v>
      </c>
      <c r="C4357" s="516">
        <v>8778.33</v>
      </c>
      <c r="D4357" s="514"/>
      <c r="E4357" s="157" t="s">
        <v>10103</v>
      </c>
      <c r="F4357" s="514"/>
      <c r="G4357" s="157" t="s">
        <v>10101</v>
      </c>
      <c r="H4357" s="157" t="s">
        <v>10102</v>
      </c>
      <c r="I4357" s="311" t="s">
        <v>270</v>
      </c>
      <c r="J4357" s="119"/>
    </row>
    <row r="4358" spans="1:10" ht="51" x14ac:dyDescent="0.2">
      <c r="A4358" s="518" t="s">
        <v>8319</v>
      </c>
      <c r="B4358" s="515" t="s">
        <v>8894</v>
      </c>
      <c r="C4358" s="516">
        <v>8778.33</v>
      </c>
      <c r="D4358" s="514"/>
      <c r="E4358" s="157" t="s">
        <v>10103</v>
      </c>
      <c r="F4358" s="514"/>
      <c r="G4358" s="157" t="s">
        <v>10101</v>
      </c>
      <c r="H4358" s="157" t="s">
        <v>10102</v>
      </c>
      <c r="I4358" s="311" t="s">
        <v>270</v>
      </c>
      <c r="J4358" s="119"/>
    </row>
    <row r="4359" spans="1:10" ht="51" x14ac:dyDescent="0.2">
      <c r="A4359" s="518" t="s">
        <v>8320</v>
      </c>
      <c r="B4359" s="515" t="s">
        <v>8894</v>
      </c>
      <c r="C4359" s="516">
        <v>8778.33</v>
      </c>
      <c r="D4359" s="514"/>
      <c r="E4359" s="157" t="s">
        <v>10103</v>
      </c>
      <c r="F4359" s="514"/>
      <c r="G4359" s="157" t="s">
        <v>10101</v>
      </c>
      <c r="H4359" s="157" t="s">
        <v>10102</v>
      </c>
      <c r="I4359" s="311" t="s">
        <v>270</v>
      </c>
      <c r="J4359" s="119"/>
    </row>
    <row r="4360" spans="1:10" ht="51" x14ac:dyDescent="0.2">
      <c r="A4360" s="518" t="s">
        <v>8321</v>
      </c>
      <c r="B4360" s="515" t="s">
        <v>8894</v>
      </c>
      <c r="C4360" s="516">
        <v>8778.33</v>
      </c>
      <c r="D4360" s="514"/>
      <c r="E4360" s="157" t="s">
        <v>10103</v>
      </c>
      <c r="F4360" s="514"/>
      <c r="G4360" s="157" t="s">
        <v>10101</v>
      </c>
      <c r="H4360" s="157" t="s">
        <v>10102</v>
      </c>
      <c r="I4360" s="311" t="s">
        <v>270</v>
      </c>
      <c r="J4360" s="119"/>
    </row>
    <row r="4361" spans="1:10" ht="51" x14ac:dyDescent="0.2">
      <c r="A4361" s="518" t="s">
        <v>8322</v>
      </c>
      <c r="B4361" s="515" t="s">
        <v>8894</v>
      </c>
      <c r="C4361" s="516">
        <v>9339.6</v>
      </c>
      <c r="D4361" s="514"/>
      <c r="E4361" s="157" t="s">
        <v>10103</v>
      </c>
      <c r="F4361" s="514"/>
      <c r="G4361" s="157" t="s">
        <v>10101</v>
      </c>
      <c r="H4361" s="157" t="s">
        <v>10102</v>
      </c>
      <c r="I4361" s="311" t="s">
        <v>270</v>
      </c>
      <c r="J4361" s="119"/>
    </row>
    <row r="4362" spans="1:10" ht="51" x14ac:dyDescent="0.2">
      <c r="A4362" s="518" t="s">
        <v>8323</v>
      </c>
      <c r="B4362" s="515" t="s">
        <v>8894</v>
      </c>
      <c r="C4362" s="516">
        <v>9339.6</v>
      </c>
      <c r="D4362" s="514"/>
      <c r="E4362" s="157" t="s">
        <v>10103</v>
      </c>
      <c r="F4362" s="514"/>
      <c r="G4362" s="157" t="s">
        <v>10101</v>
      </c>
      <c r="H4362" s="157" t="s">
        <v>10102</v>
      </c>
      <c r="I4362" s="311" t="s">
        <v>270</v>
      </c>
      <c r="J4362" s="119"/>
    </row>
    <row r="4363" spans="1:10" ht="51" x14ac:dyDescent="0.2">
      <c r="A4363" s="518" t="s">
        <v>8324</v>
      </c>
      <c r="B4363" s="515" t="s">
        <v>8894</v>
      </c>
      <c r="C4363" s="516">
        <v>9339.6</v>
      </c>
      <c r="D4363" s="514"/>
      <c r="E4363" s="157" t="s">
        <v>10103</v>
      </c>
      <c r="F4363" s="514"/>
      <c r="G4363" s="157" t="s">
        <v>10101</v>
      </c>
      <c r="H4363" s="157" t="s">
        <v>10102</v>
      </c>
      <c r="I4363" s="311" t="s">
        <v>270</v>
      </c>
      <c r="J4363" s="119"/>
    </row>
    <row r="4364" spans="1:10" ht="51" x14ac:dyDescent="0.2">
      <c r="A4364" s="518" t="s">
        <v>8325</v>
      </c>
      <c r="B4364" s="515" t="s">
        <v>8894</v>
      </c>
      <c r="C4364" s="516">
        <v>9339.6</v>
      </c>
      <c r="D4364" s="514"/>
      <c r="E4364" s="157" t="s">
        <v>10103</v>
      </c>
      <c r="F4364" s="514"/>
      <c r="G4364" s="157" t="s">
        <v>10101</v>
      </c>
      <c r="H4364" s="157" t="s">
        <v>10102</v>
      </c>
      <c r="I4364" s="311" t="s">
        <v>270</v>
      </c>
      <c r="J4364" s="119"/>
    </row>
    <row r="4365" spans="1:10" ht="51" x14ac:dyDescent="0.2">
      <c r="A4365" s="518" t="s">
        <v>8326</v>
      </c>
      <c r="B4365" s="515" t="s">
        <v>8894</v>
      </c>
      <c r="C4365" s="516">
        <v>9339.6</v>
      </c>
      <c r="D4365" s="514"/>
      <c r="E4365" s="157" t="s">
        <v>10103</v>
      </c>
      <c r="F4365" s="514"/>
      <c r="G4365" s="157" t="s">
        <v>10101</v>
      </c>
      <c r="H4365" s="157" t="s">
        <v>10102</v>
      </c>
      <c r="I4365" s="311" t="s">
        <v>270</v>
      </c>
      <c r="J4365" s="119"/>
    </row>
    <row r="4366" spans="1:10" ht="51" x14ac:dyDescent="0.2">
      <c r="A4366" s="518" t="s">
        <v>8327</v>
      </c>
      <c r="B4366" s="515" t="s">
        <v>8894</v>
      </c>
      <c r="C4366" s="516">
        <v>9339.6</v>
      </c>
      <c r="D4366" s="514"/>
      <c r="E4366" s="157" t="s">
        <v>10103</v>
      </c>
      <c r="F4366" s="514"/>
      <c r="G4366" s="157" t="s">
        <v>10101</v>
      </c>
      <c r="H4366" s="157" t="s">
        <v>10102</v>
      </c>
      <c r="I4366" s="311" t="s">
        <v>270</v>
      </c>
      <c r="J4366" s="119"/>
    </row>
    <row r="4367" spans="1:10" ht="51" x14ac:dyDescent="0.2">
      <c r="A4367" s="518" t="s">
        <v>8328</v>
      </c>
      <c r="B4367" s="515" t="s">
        <v>8894</v>
      </c>
      <c r="C4367" s="516">
        <v>9339.6</v>
      </c>
      <c r="D4367" s="514"/>
      <c r="E4367" s="157" t="s">
        <v>10103</v>
      </c>
      <c r="F4367" s="514"/>
      <c r="G4367" s="157" t="s">
        <v>10101</v>
      </c>
      <c r="H4367" s="157" t="s">
        <v>10102</v>
      </c>
      <c r="I4367" s="311" t="s">
        <v>270</v>
      </c>
      <c r="J4367" s="119"/>
    </row>
    <row r="4368" spans="1:10" ht="51" x14ac:dyDescent="0.2">
      <c r="A4368" s="518" t="s">
        <v>8329</v>
      </c>
      <c r="B4368" s="515" t="s">
        <v>8894</v>
      </c>
      <c r="C4368" s="516">
        <v>9339.6</v>
      </c>
      <c r="D4368" s="514"/>
      <c r="E4368" s="157" t="s">
        <v>10103</v>
      </c>
      <c r="F4368" s="514"/>
      <c r="G4368" s="157" t="s">
        <v>10101</v>
      </c>
      <c r="H4368" s="157" t="s">
        <v>10102</v>
      </c>
      <c r="I4368" s="311" t="s">
        <v>270</v>
      </c>
      <c r="J4368" s="119"/>
    </row>
    <row r="4369" spans="1:10" ht="51" x14ac:dyDescent="0.2">
      <c r="A4369" s="518" t="s">
        <v>8330</v>
      </c>
      <c r="B4369" s="515" t="s">
        <v>8894</v>
      </c>
      <c r="C4369" s="516">
        <v>9339.6</v>
      </c>
      <c r="D4369" s="514"/>
      <c r="E4369" s="157" t="s">
        <v>10103</v>
      </c>
      <c r="F4369" s="514"/>
      <c r="G4369" s="157" t="s">
        <v>10101</v>
      </c>
      <c r="H4369" s="157" t="s">
        <v>10102</v>
      </c>
      <c r="I4369" s="311" t="s">
        <v>270</v>
      </c>
      <c r="J4369" s="119"/>
    </row>
    <row r="4370" spans="1:10" ht="51" x14ac:dyDescent="0.2">
      <c r="A4370" s="518" t="s">
        <v>8331</v>
      </c>
      <c r="B4370" s="515" t="s">
        <v>8894</v>
      </c>
      <c r="C4370" s="516">
        <v>9339.6</v>
      </c>
      <c r="D4370" s="514"/>
      <c r="E4370" s="157" t="s">
        <v>10103</v>
      </c>
      <c r="F4370" s="514"/>
      <c r="G4370" s="157" t="s">
        <v>10101</v>
      </c>
      <c r="H4370" s="157" t="s">
        <v>10102</v>
      </c>
      <c r="I4370" s="311" t="s">
        <v>270</v>
      </c>
      <c r="J4370" s="119"/>
    </row>
    <row r="4371" spans="1:10" ht="51" x14ac:dyDescent="0.2">
      <c r="A4371" s="518" t="s">
        <v>8332</v>
      </c>
      <c r="B4371" s="515" t="s">
        <v>8894</v>
      </c>
      <c r="C4371" s="516">
        <v>9339.6</v>
      </c>
      <c r="D4371" s="514"/>
      <c r="E4371" s="157" t="s">
        <v>10103</v>
      </c>
      <c r="F4371" s="514"/>
      <c r="G4371" s="157" t="s">
        <v>10101</v>
      </c>
      <c r="H4371" s="157" t="s">
        <v>10102</v>
      </c>
      <c r="I4371" s="311" t="s">
        <v>270</v>
      </c>
      <c r="J4371" s="119"/>
    </row>
    <row r="4372" spans="1:10" ht="51" x14ac:dyDescent="0.2">
      <c r="A4372" s="518" t="s">
        <v>8333</v>
      </c>
      <c r="B4372" s="515" t="s">
        <v>8894</v>
      </c>
      <c r="C4372" s="516">
        <v>9339.6</v>
      </c>
      <c r="D4372" s="514"/>
      <c r="E4372" s="157" t="s">
        <v>10103</v>
      </c>
      <c r="F4372" s="514"/>
      <c r="G4372" s="157" t="s">
        <v>10101</v>
      </c>
      <c r="H4372" s="157" t="s">
        <v>10102</v>
      </c>
      <c r="I4372" s="311" t="s">
        <v>270</v>
      </c>
      <c r="J4372" s="119"/>
    </row>
    <row r="4373" spans="1:10" ht="51" x14ac:dyDescent="0.2">
      <c r="A4373" s="518" t="s">
        <v>8334</v>
      </c>
      <c r="B4373" s="515" t="s">
        <v>8894</v>
      </c>
      <c r="C4373" s="516">
        <v>9339.6</v>
      </c>
      <c r="D4373" s="514"/>
      <c r="E4373" s="157" t="s">
        <v>10103</v>
      </c>
      <c r="F4373" s="514"/>
      <c r="G4373" s="157" t="s">
        <v>10101</v>
      </c>
      <c r="H4373" s="157" t="s">
        <v>10102</v>
      </c>
      <c r="I4373" s="311" t="s">
        <v>270</v>
      </c>
      <c r="J4373" s="119"/>
    </row>
    <row r="4374" spans="1:10" ht="51" x14ac:dyDescent="0.2">
      <c r="A4374" s="518" t="s">
        <v>8335</v>
      </c>
      <c r="B4374" s="515" t="s">
        <v>8894</v>
      </c>
      <c r="C4374" s="516">
        <v>9339.6</v>
      </c>
      <c r="D4374" s="514"/>
      <c r="E4374" s="157" t="s">
        <v>10103</v>
      </c>
      <c r="F4374" s="514"/>
      <c r="G4374" s="157" t="s">
        <v>10101</v>
      </c>
      <c r="H4374" s="157" t="s">
        <v>10102</v>
      </c>
      <c r="I4374" s="311" t="s">
        <v>270</v>
      </c>
      <c r="J4374" s="119"/>
    </row>
    <row r="4375" spans="1:10" ht="51" x14ac:dyDescent="0.2">
      <c r="A4375" s="518" t="s">
        <v>8336</v>
      </c>
      <c r="B4375" s="515" t="s">
        <v>8894</v>
      </c>
      <c r="C4375" s="516">
        <v>9723</v>
      </c>
      <c r="D4375" s="514"/>
      <c r="E4375" s="157" t="s">
        <v>10103</v>
      </c>
      <c r="F4375" s="514"/>
      <c r="G4375" s="157" t="s">
        <v>10101</v>
      </c>
      <c r="H4375" s="157" t="s">
        <v>10102</v>
      </c>
      <c r="I4375" s="311" t="s">
        <v>270</v>
      </c>
      <c r="J4375" s="119"/>
    </row>
    <row r="4376" spans="1:10" ht="51" x14ac:dyDescent="0.2">
      <c r="A4376" s="518" t="s">
        <v>8337</v>
      </c>
      <c r="B4376" s="515" t="s">
        <v>8894</v>
      </c>
      <c r="C4376" s="516">
        <v>9723</v>
      </c>
      <c r="D4376" s="514"/>
      <c r="E4376" s="157" t="s">
        <v>10103</v>
      </c>
      <c r="F4376" s="514"/>
      <c r="G4376" s="157" t="s">
        <v>10101</v>
      </c>
      <c r="H4376" s="157" t="s">
        <v>10102</v>
      </c>
      <c r="I4376" s="311" t="s">
        <v>270</v>
      </c>
      <c r="J4376" s="119"/>
    </row>
    <row r="4377" spans="1:10" ht="51" x14ac:dyDescent="0.2">
      <c r="A4377" s="518" t="s">
        <v>8338</v>
      </c>
      <c r="B4377" s="515" t="s">
        <v>8895</v>
      </c>
      <c r="C4377" s="516">
        <v>19588.330000000002</v>
      </c>
      <c r="D4377" s="514"/>
      <c r="E4377" s="157" t="s">
        <v>10103</v>
      </c>
      <c r="F4377" s="514"/>
      <c r="G4377" s="157" t="s">
        <v>10101</v>
      </c>
      <c r="H4377" s="157" t="s">
        <v>10102</v>
      </c>
      <c r="I4377" s="311" t="s">
        <v>270</v>
      </c>
      <c r="J4377" s="119"/>
    </row>
    <row r="4378" spans="1:10" ht="51" x14ac:dyDescent="0.2">
      <c r="A4378" s="518" t="s">
        <v>8339</v>
      </c>
      <c r="B4378" s="515" t="s">
        <v>8895</v>
      </c>
      <c r="C4378" s="516">
        <v>19588.330000000002</v>
      </c>
      <c r="D4378" s="514"/>
      <c r="E4378" s="157" t="s">
        <v>10103</v>
      </c>
      <c r="F4378" s="514"/>
      <c r="G4378" s="157" t="s">
        <v>10101</v>
      </c>
      <c r="H4378" s="157" t="s">
        <v>10102</v>
      </c>
      <c r="I4378" s="311" t="s">
        <v>270</v>
      </c>
      <c r="J4378" s="119"/>
    </row>
    <row r="4379" spans="1:10" ht="51" x14ac:dyDescent="0.2">
      <c r="A4379" s="518" t="s">
        <v>8340</v>
      </c>
      <c r="B4379" s="515" t="s">
        <v>8895</v>
      </c>
      <c r="C4379" s="516">
        <v>19588.330000000002</v>
      </c>
      <c r="D4379" s="514"/>
      <c r="E4379" s="157" t="s">
        <v>10103</v>
      </c>
      <c r="F4379" s="514"/>
      <c r="G4379" s="157" t="s">
        <v>10101</v>
      </c>
      <c r="H4379" s="157" t="s">
        <v>10102</v>
      </c>
      <c r="I4379" s="311" t="s">
        <v>270</v>
      </c>
      <c r="J4379" s="119"/>
    </row>
    <row r="4380" spans="1:10" ht="51" x14ac:dyDescent="0.2">
      <c r="A4380" s="518" t="s">
        <v>8341</v>
      </c>
      <c r="B4380" s="515" t="s">
        <v>8895</v>
      </c>
      <c r="C4380" s="516">
        <v>19588.330000000002</v>
      </c>
      <c r="D4380" s="514"/>
      <c r="E4380" s="157" t="s">
        <v>10103</v>
      </c>
      <c r="F4380" s="514"/>
      <c r="G4380" s="157" t="s">
        <v>10101</v>
      </c>
      <c r="H4380" s="157" t="s">
        <v>10102</v>
      </c>
      <c r="I4380" s="311" t="s">
        <v>270</v>
      </c>
      <c r="J4380" s="119"/>
    </row>
    <row r="4381" spans="1:10" ht="51" x14ac:dyDescent="0.2">
      <c r="A4381" s="518" t="s">
        <v>8342</v>
      </c>
      <c r="B4381" s="515" t="s">
        <v>8895</v>
      </c>
      <c r="C4381" s="516">
        <v>19588.330000000002</v>
      </c>
      <c r="D4381" s="514"/>
      <c r="E4381" s="157" t="s">
        <v>10103</v>
      </c>
      <c r="F4381" s="514"/>
      <c r="G4381" s="157" t="s">
        <v>10101</v>
      </c>
      <c r="H4381" s="157" t="s">
        <v>10102</v>
      </c>
      <c r="I4381" s="311" t="s">
        <v>270</v>
      </c>
      <c r="J4381" s="119"/>
    </row>
    <row r="4382" spans="1:10" ht="51" x14ac:dyDescent="0.2">
      <c r="A4382" s="518" t="s">
        <v>8343</v>
      </c>
      <c r="B4382" s="515" t="s">
        <v>8895</v>
      </c>
      <c r="C4382" s="516">
        <v>19588.330000000002</v>
      </c>
      <c r="D4382" s="514"/>
      <c r="E4382" s="157" t="s">
        <v>10103</v>
      </c>
      <c r="F4382" s="514"/>
      <c r="G4382" s="157" t="s">
        <v>10101</v>
      </c>
      <c r="H4382" s="157" t="s">
        <v>10102</v>
      </c>
      <c r="I4382" s="311" t="s">
        <v>270</v>
      </c>
      <c r="J4382" s="119"/>
    </row>
    <row r="4383" spans="1:10" ht="51" x14ac:dyDescent="0.2">
      <c r="A4383" s="518" t="s">
        <v>8344</v>
      </c>
      <c r="B4383" s="515" t="s">
        <v>8895</v>
      </c>
      <c r="C4383" s="516">
        <v>19588.330000000002</v>
      </c>
      <c r="D4383" s="514"/>
      <c r="E4383" s="157" t="s">
        <v>10103</v>
      </c>
      <c r="F4383" s="514"/>
      <c r="G4383" s="157" t="s">
        <v>10101</v>
      </c>
      <c r="H4383" s="157" t="s">
        <v>10102</v>
      </c>
      <c r="I4383" s="311" t="s">
        <v>270</v>
      </c>
      <c r="J4383" s="119"/>
    </row>
    <row r="4384" spans="1:10" ht="51" x14ac:dyDescent="0.2">
      <c r="A4384" s="518" t="s">
        <v>8345</v>
      </c>
      <c r="B4384" s="515" t="s">
        <v>8895</v>
      </c>
      <c r="C4384" s="516">
        <v>19588.330000000002</v>
      </c>
      <c r="D4384" s="514"/>
      <c r="E4384" s="157" t="s">
        <v>10103</v>
      </c>
      <c r="F4384" s="514"/>
      <c r="G4384" s="157" t="s">
        <v>10101</v>
      </c>
      <c r="H4384" s="157" t="s">
        <v>10102</v>
      </c>
      <c r="I4384" s="311" t="s">
        <v>270</v>
      </c>
      <c r="J4384" s="119"/>
    </row>
    <row r="4385" spans="1:10" ht="51" x14ac:dyDescent="0.2">
      <c r="A4385" s="518" t="s">
        <v>8346</v>
      </c>
      <c r="B4385" s="515" t="s">
        <v>8895</v>
      </c>
      <c r="C4385" s="516">
        <v>19588.330000000002</v>
      </c>
      <c r="D4385" s="514"/>
      <c r="E4385" s="157" t="s">
        <v>10103</v>
      </c>
      <c r="F4385" s="514"/>
      <c r="G4385" s="157" t="s">
        <v>10101</v>
      </c>
      <c r="H4385" s="157" t="s">
        <v>10102</v>
      </c>
      <c r="I4385" s="311" t="s">
        <v>270</v>
      </c>
      <c r="J4385" s="119"/>
    </row>
    <row r="4386" spans="1:10" ht="51" x14ac:dyDescent="0.2">
      <c r="A4386" s="518" t="s">
        <v>8347</v>
      </c>
      <c r="B4386" s="515" t="s">
        <v>8895</v>
      </c>
      <c r="C4386" s="516">
        <v>19588.330000000002</v>
      </c>
      <c r="D4386" s="514"/>
      <c r="E4386" s="157" t="s">
        <v>10103</v>
      </c>
      <c r="F4386" s="514"/>
      <c r="G4386" s="157" t="s">
        <v>10101</v>
      </c>
      <c r="H4386" s="157" t="s">
        <v>10102</v>
      </c>
      <c r="I4386" s="311" t="s">
        <v>270</v>
      </c>
      <c r="J4386" s="119"/>
    </row>
    <row r="4387" spans="1:10" ht="51" x14ac:dyDescent="0.2">
      <c r="A4387" s="518" t="s">
        <v>8348</v>
      </c>
      <c r="B4387" s="515" t="s">
        <v>8895</v>
      </c>
      <c r="C4387" s="516">
        <v>19588.330000000002</v>
      </c>
      <c r="D4387" s="514"/>
      <c r="E4387" s="157" t="s">
        <v>10103</v>
      </c>
      <c r="F4387" s="514"/>
      <c r="G4387" s="157" t="s">
        <v>10101</v>
      </c>
      <c r="H4387" s="157" t="s">
        <v>10102</v>
      </c>
      <c r="I4387" s="311" t="s">
        <v>270</v>
      </c>
      <c r="J4387" s="119"/>
    </row>
    <row r="4388" spans="1:10" ht="51" x14ac:dyDescent="0.2">
      <c r="A4388" s="518" t="s">
        <v>8349</v>
      </c>
      <c r="B4388" s="515" t="s">
        <v>8895</v>
      </c>
      <c r="C4388" s="516">
        <v>19588.330000000002</v>
      </c>
      <c r="D4388" s="514"/>
      <c r="E4388" s="157" t="s">
        <v>10103</v>
      </c>
      <c r="F4388" s="514"/>
      <c r="G4388" s="157" t="s">
        <v>10101</v>
      </c>
      <c r="H4388" s="157" t="s">
        <v>10102</v>
      </c>
      <c r="I4388" s="311" t="s">
        <v>270</v>
      </c>
      <c r="J4388" s="119"/>
    </row>
    <row r="4389" spans="1:10" ht="51" x14ac:dyDescent="0.2">
      <c r="A4389" s="518" t="s">
        <v>8350</v>
      </c>
      <c r="B4389" s="515" t="s">
        <v>8895</v>
      </c>
      <c r="C4389" s="516">
        <v>19588.330000000002</v>
      </c>
      <c r="D4389" s="514"/>
      <c r="E4389" s="157" t="s">
        <v>10103</v>
      </c>
      <c r="F4389" s="514"/>
      <c r="G4389" s="157" t="s">
        <v>10101</v>
      </c>
      <c r="H4389" s="157" t="s">
        <v>10102</v>
      </c>
      <c r="I4389" s="311" t="s">
        <v>270</v>
      </c>
      <c r="J4389" s="119"/>
    </row>
    <row r="4390" spans="1:10" ht="51" x14ac:dyDescent="0.2">
      <c r="A4390" s="518" t="s">
        <v>8351</v>
      </c>
      <c r="B4390" s="515" t="s">
        <v>8895</v>
      </c>
      <c r="C4390" s="516">
        <v>19588.330000000002</v>
      </c>
      <c r="D4390" s="514"/>
      <c r="E4390" s="157" t="s">
        <v>10103</v>
      </c>
      <c r="F4390" s="514"/>
      <c r="G4390" s="157" t="s">
        <v>10101</v>
      </c>
      <c r="H4390" s="157" t="s">
        <v>10102</v>
      </c>
      <c r="I4390" s="311" t="s">
        <v>270</v>
      </c>
      <c r="J4390" s="119"/>
    </row>
    <row r="4391" spans="1:10" ht="31.5" x14ac:dyDescent="0.2">
      <c r="A4391" s="518" t="s">
        <v>8352</v>
      </c>
      <c r="B4391" s="515" t="s">
        <v>8896</v>
      </c>
      <c r="C4391" s="516">
        <v>13200</v>
      </c>
      <c r="D4391" s="514"/>
      <c r="E4391" s="157" t="s">
        <v>10103</v>
      </c>
      <c r="F4391" s="514"/>
      <c r="G4391" s="157" t="s">
        <v>10101</v>
      </c>
      <c r="H4391" s="157" t="s">
        <v>10102</v>
      </c>
      <c r="I4391" s="311" t="s">
        <v>270</v>
      </c>
      <c r="J4391" s="119"/>
    </row>
    <row r="4392" spans="1:10" ht="31.5" x14ac:dyDescent="0.2">
      <c r="A4392" s="518" t="s">
        <v>8353</v>
      </c>
      <c r="B4392" s="515" t="s">
        <v>8896</v>
      </c>
      <c r="C4392" s="516">
        <v>13200</v>
      </c>
      <c r="D4392" s="514"/>
      <c r="E4392" s="157" t="s">
        <v>10103</v>
      </c>
      <c r="F4392" s="514"/>
      <c r="G4392" s="157" t="s">
        <v>10101</v>
      </c>
      <c r="H4392" s="157" t="s">
        <v>10102</v>
      </c>
      <c r="I4392" s="311" t="s">
        <v>270</v>
      </c>
      <c r="J4392" s="119"/>
    </row>
    <row r="4393" spans="1:10" ht="31.5" x14ac:dyDescent="0.2">
      <c r="A4393" s="518" t="s">
        <v>8354</v>
      </c>
      <c r="B4393" s="515" t="s">
        <v>8896</v>
      </c>
      <c r="C4393" s="516">
        <v>13200</v>
      </c>
      <c r="D4393" s="514"/>
      <c r="E4393" s="157" t="s">
        <v>10103</v>
      </c>
      <c r="F4393" s="514"/>
      <c r="G4393" s="157" t="s">
        <v>10101</v>
      </c>
      <c r="H4393" s="157" t="s">
        <v>10102</v>
      </c>
      <c r="I4393" s="311" t="s">
        <v>270</v>
      </c>
      <c r="J4393" s="119"/>
    </row>
    <row r="4394" spans="1:10" ht="31.5" x14ac:dyDescent="0.2">
      <c r="A4394" s="518" t="s">
        <v>8355</v>
      </c>
      <c r="B4394" s="515" t="s">
        <v>8896</v>
      </c>
      <c r="C4394" s="516">
        <v>13200</v>
      </c>
      <c r="D4394" s="514"/>
      <c r="E4394" s="157" t="s">
        <v>10103</v>
      </c>
      <c r="F4394" s="514"/>
      <c r="G4394" s="157" t="s">
        <v>10101</v>
      </c>
      <c r="H4394" s="157" t="s">
        <v>10102</v>
      </c>
      <c r="I4394" s="311" t="s">
        <v>270</v>
      </c>
      <c r="J4394" s="119"/>
    </row>
    <row r="4395" spans="1:10" ht="31.5" x14ac:dyDescent="0.2">
      <c r="A4395" s="518" t="s">
        <v>8356</v>
      </c>
      <c r="B4395" s="515" t="s">
        <v>8896</v>
      </c>
      <c r="C4395" s="516">
        <v>13200</v>
      </c>
      <c r="D4395" s="514"/>
      <c r="E4395" s="157" t="s">
        <v>10103</v>
      </c>
      <c r="F4395" s="514"/>
      <c r="G4395" s="157" t="s">
        <v>10101</v>
      </c>
      <c r="H4395" s="157" t="s">
        <v>10102</v>
      </c>
      <c r="I4395" s="311" t="s">
        <v>270</v>
      </c>
      <c r="J4395" s="119"/>
    </row>
    <row r="4396" spans="1:10" ht="31.5" x14ac:dyDescent="0.2">
      <c r="A4396" s="518" t="s">
        <v>8357</v>
      </c>
      <c r="B4396" s="515" t="s">
        <v>8896</v>
      </c>
      <c r="C4396" s="516">
        <v>13200</v>
      </c>
      <c r="D4396" s="514"/>
      <c r="E4396" s="157" t="s">
        <v>10103</v>
      </c>
      <c r="F4396" s="514"/>
      <c r="G4396" s="157" t="s">
        <v>10101</v>
      </c>
      <c r="H4396" s="157" t="s">
        <v>10102</v>
      </c>
      <c r="I4396" s="311" t="s">
        <v>270</v>
      </c>
      <c r="J4396" s="119"/>
    </row>
    <row r="4397" spans="1:10" ht="31.5" x14ac:dyDescent="0.2">
      <c r="A4397" s="518" t="s">
        <v>8358</v>
      </c>
      <c r="B4397" s="515" t="s">
        <v>8896</v>
      </c>
      <c r="C4397" s="516">
        <v>13200</v>
      </c>
      <c r="D4397" s="514"/>
      <c r="E4397" s="157" t="s">
        <v>10103</v>
      </c>
      <c r="F4397" s="514"/>
      <c r="G4397" s="157" t="s">
        <v>10101</v>
      </c>
      <c r="H4397" s="157" t="s">
        <v>10102</v>
      </c>
      <c r="I4397" s="311" t="s">
        <v>270</v>
      </c>
      <c r="J4397" s="119"/>
    </row>
    <row r="4398" spans="1:10" ht="31.5" x14ac:dyDescent="0.2">
      <c r="A4398" s="518" t="s">
        <v>8359</v>
      </c>
      <c r="B4398" s="515" t="s">
        <v>8896</v>
      </c>
      <c r="C4398" s="516">
        <v>13200</v>
      </c>
      <c r="D4398" s="514"/>
      <c r="E4398" s="157" t="s">
        <v>10103</v>
      </c>
      <c r="F4398" s="514"/>
      <c r="G4398" s="157" t="s">
        <v>10101</v>
      </c>
      <c r="H4398" s="157" t="s">
        <v>10102</v>
      </c>
      <c r="I4398" s="311" t="s">
        <v>270</v>
      </c>
      <c r="J4398" s="119"/>
    </row>
    <row r="4399" spans="1:10" ht="31.5" x14ac:dyDescent="0.2">
      <c r="A4399" s="518" t="s">
        <v>8360</v>
      </c>
      <c r="B4399" s="515" t="s">
        <v>8896</v>
      </c>
      <c r="C4399" s="516">
        <v>13200</v>
      </c>
      <c r="D4399" s="514"/>
      <c r="E4399" s="157" t="s">
        <v>10103</v>
      </c>
      <c r="F4399" s="514"/>
      <c r="G4399" s="157" t="s">
        <v>10101</v>
      </c>
      <c r="H4399" s="157" t="s">
        <v>10102</v>
      </c>
      <c r="I4399" s="311" t="s">
        <v>270</v>
      </c>
      <c r="J4399" s="119"/>
    </row>
    <row r="4400" spans="1:10" ht="31.5" x14ac:dyDescent="0.2">
      <c r="A4400" s="518" t="s">
        <v>8361</v>
      </c>
      <c r="B4400" s="515" t="s">
        <v>8896</v>
      </c>
      <c r="C4400" s="516">
        <v>13200</v>
      </c>
      <c r="D4400" s="514"/>
      <c r="E4400" s="157" t="s">
        <v>10103</v>
      </c>
      <c r="F4400" s="514"/>
      <c r="G4400" s="157" t="s">
        <v>10101</v>
      </c>
      <c r="H4400" s="157" t="s">
        <v>10102</v>
      </c>
      <c r="I4400" s="311" t="s">
        <v>270</v>
      </c>
      <c r="J4400" s="119"/>
    </row>
    <row r="4401" spans="1:10" ht="31.5" x14ac:dyDescent="0.2">
      <c r="A4401" s="518" t="s">
        <v>8362</v>
      </c>
      <c r="B4401" s="515" t="s">
        <v>8896</v>
      </c>
      <c r="C4401" s="516">
        <v>13200</v>
      </c>
      <c r="D4401" s="514"/>
      <c r="E4401" s="157" t="s">
        <v>10103</v>
      </c>
      <c r="F4401" s="514"/>
      <c r="G4401" s="157" t="s">
        <v>10101</v>
      </c>
      <c r="H4401" s="157" t="s">
        <v>10102</v>
      </c>
      <c r="I4401" s="311" t="s">
        <v>270</v>
      </c>
      <c r="J4401" s="119"/>
    </row>
    <row r="4402" spans="1:10" ht="31.5" x14ac:dyDescent="0.2">
      <c r="A4402" s="518" t="s">
        <v>8363</v>
      </c>
      <c r="B4402" s="515" t="s">
        <v>8896</v>
      </c>
      <c r="C4402" s="516">
        <v>13200</v>
      </c>
      <c r="D4402" s="514"/>
      <c r="E4402" s="157" t="s">
        <v>10103</v>
      </c>
      <c r="F4402" s="514"/>
      <c r="G4402" s="157" t="s">
        <v>10101</v>
      </c>
      <c r="H4402" s="157" t="s">
        <v>10102</v>
      </c>
      <c r="I4402" s="311" t="s">
        <v>270</v>
      </c>
      <c r="J4402" s="119"/>
    </row>
    <row r="4403" spans="1:10" ht="31.5" x14ac:dyDescent="0.2">
      <c r="A4403" s="518" t="s">
        <v>8364</v>
      </c>
      <c r="B4403" s="515" t="s">
        <v>8896</v>
      </c>
      <c r="C4403" s="516">
        <v>13200</v>
      </c>
      <c r="D4403" s="514"/>
      <c r="E4403" s="157" t="s">
        <v>10103</v>
      </c>
      <c r="F4403" s="514"/>
      <c r="G4403" s="157" t="s">
        <v>10101</v>
      </c>
      <c r="H4403" s="157" t="s">
        <v>10102</v>
      </c>
      <c r="I4403" s="311" t="s">
        <v>270</v>
      </c>
      <c r="J4403" s="119"/>
    </row>
    <row r="4404" spans="1:10" ht="31.5" x14ac:dyDescent="0.2">
      <c r="A4404" s="518" t="s">
        <v>8365</v>
      </c>
      <c r="B4404" s="515" t="s">
        <v>8896</v>
      </c>
      <c r="C4404" s="516">
        <v>13200</v>
      </c>
      <c r="D4404" s="514"/>
      <c r="E4404" s="157" t="s">
        <v>10103</v>
      </c>
      <c r="F4404" s="514"/>
      <c r="G4404" s="157" t="s">
        <v>10101</v>
      </c>
      <c r="H4404" s="157" t="s">
        <v>10102</v>
      </c>
      <c r="I4404" s="311" t="s">
        <v>270</v>
      </c>
      <c r="J4404" s="119"/>
    </row>
    <row r="4405" spans="1:10" ht="31.5" x14ac:dyDescent="0.2">
      <c r="A4405" s="518" t="s">
        <v>8366</v>
      </c>
      <c r="B4405" s="515" t="s">
        <v>8896</v>
      </c>
      <c r="C4405" s="516">
        <v>13200</v>
      </c>
      <c r="D4405" s="514"/>
      <c r="E4405" s="157" t="s">
        <v>10103</v>
      </c>
      <c r="F4405" s="514"/>
      <c r="G4405" s="157" t="s">
        <v>10101</v>
      </c>
      <c r="H4405" s="157" t="s">
        <v>10102</v>
      </c>
      <c r="I4405" s="311" t="s">
        <v>270</v>
      </c>
      <c r="J4405" s="119"/>
    </row>
    <row r="4406" spans="1:10" ht="31.5" x14ac:dyDescent="0.2">
      <c r="A4406" s="518" t="s">
        <v>8367</v>
      </c>
      <c r="B4406" s="515" t="s">
        <v>8896</v>
      </c>
      <c r="C4406" s="516">
        <v>13200</v>
      </c>
      <c r="D4406" s="514"/>
      <c r="E4406" s="157" t="s">
        <v>10103</v>
      </c>
      <c r="F4406" s="514"/>
      <c r="G4406" s="157" t="s">
        <v>10101</v>
      </c>
      <c r="H4406" s="157" t="s">
        <v>10102</v>
      </c>
      <c r="I4406" s="311" t="s">
        <v>270</v>
      </c>
      <c r="J4406" s="119"/>
    </row>
    <row r="4407" spans="1:10" ht="31.5" x14ac:dyDescent="0.2">
      <c r="A4407" s="518" t="s">
        <v>8368</v>
      </c>
      <c r="B4407" s="515" t="s">
        <v>8896</v>
      </c>
      <c r="C4407" s="516">
        <v>13200</v>
      </c>
      <c r="D4407" s="514"/>
      <c r="E4407" s="157" t="s">
        <v>10103</v>
      </c>
      <c r="F4407" s="514"/>
      <c r="G4407" s="157" t="s">
        <v>10101</v>
      </c>
      <c r="H4407" s="157" t="s">
        <v>10102</v>
      </c>
      <c r="I4407" s="311" t="s">
        <v>270</v>
      </c>
      <c r="J4407" s="119"/>
    </row>
    <row r="4408" spans="1:10" ht="31.5" x14ac:dyDescent="0.2">
      <c r="A4408" s="518" t="s">
        <v>8369</v>
      </c>
      <c r="B4408" s="515" t="s">
        <v>8896</v>
      </c>
      <c r="C4408" s="516">
        <v>13200</v>
      </c>
      <c r="D4408" s="514"/>
      <c r="E4408" s="157" t="s">
        <v>10103</v>
      </c>
      <c r="F4408" s="514"/>
      <c r="G4408" s="157" t="s">
        <v>10101</v>
      </c>
      <c r="H4408" s="157" t="s">
        <v>10102</v>
      </c>
      <c r="I4408" s="311" t="s">
        <v>270</v>
      </c>
      <c r="J4408" s="119"/>
    </row>
    <row r="4409" spans="1:10" ht="31.5" x14ac:dyDescent="0.2">
      <c r="A4409" s="518" t="s">
        <v>8370</v>
      </c>
      <c r="B4409" s="515" t="s">
        <v>8896</v>
      </c>
      <c r="C4409" s="516">
        <v>13200</v>
      </c>
      <c r="D4409" s="514"/>
      <c r="E4409" s="157" t="s">
        <v>10103</v>
      </c>
      <c r="F4409" s="514"/>
      <c r="G4409" s="157" t="s">
        <v>10101</v>
      </c>
      <c r="H4409" s="157" t="s">
        <v>10102</v>
      </c>
      <c r="I4409" s="311" t="s">
        <v>270</v>
      </c>
      <c r="J4409" s="119"/>
    </row>
    <row r="4410" spans="1:10" ht="31.5" x14ac:dyDescent="0.2">
      <c r="A4410" s="518" t="s">
        <v>8371</v>
      </c>
      <c r="B4410" s="515" t="s">
        <v>8896</v>
      </c>
      <c r="C4410" s="516">
        <v>13200</v>
      </c>
      <c r="D4410" s="514"/>
      <c r="E4410" s="157" t="s">
        <v>10103</v>
      </c>
      <c r="F4410" s="514"/>
      <c r="G4410" s="157" t="s">
        <v>10101</v>
      </c>
      <c r="H4410" s="157" t="s">
        <v>10102</v>
      </c>
      <c r="I4410" s="311" t="s">
        <v>270</v>
      </c>
      <c r="J4410" s="119"/>
    </row>
    <row r="4411" spans="1:10" ht="31.5" x14ac:dyDescent="0.2">
      <c r="A4411" s="518" t="s">
        <v>8372</v>
      </c>
      <c r="B4411" s="515" t="s">
        <v>8896</v>
      </c>
      <c r="C4411" s="516">
        <v>13200</v>
      </c>
      <c r="D4411" s="514"/>
      <c r="E4411" s="157" t="s">
        <v>10103</v>
      </c>
      <c r="F4411" s="514"/>
      <c r="G4411" s="157" t="s">
        <v>10101</v>
      </c>
      <c r="H4411" s="157" t="s">
        <v>10102</v>
      </c>
      <c r="I4411" s="311" t="s">
        <v>270</v>
      </c>
      <c r="J4411" s="119"/>
    </row>
    <row r="4412" spans="1:10" ht="31.5" x14ac:dyDescent="0.2">
      <c r="A4412" s="518" t="s">
        <v>8373</v>
      </c>
      <c r="B4412" s="515" t="s">
        <v>8896</v>
      </c>
      <c r="C4412" s="516">
        <v>13200</v>
      </c>
      <c r="D4412" s="514"/>
      <c r="E4412" s="157" t="s">
        <v>10103</v>
      </c>
      <c r="F4412" s="514"/>
      <c r="G4412" s="157" t="s">
        <v>10101</v>
      </c>
      <c r="H4412" s="157" t="s">
        <v>10102</v>
      </c>
      <c r="I4412" s="311" t="s">
        <v>270</v>
      </c>
      <c r="J4412" s="119"/>
    </row>
    <row r="4413" spans="1:10" ht="31.5" x14ac:dyDescent="0.2">
      <c r="A4413" s="518" t="s">
        <v>8374</v>
      </c>
      <c r="B4413" s="515" t="s">
        <v>8896</v>
      </c>
      <c r="C4413" s="516">
        <v>13200</v>
      </c>
      <c r="D4413" s="514"/>
      <c r="E4413" s="157" t="s">
        <v>10103</v>
      </c>
      <c r="F4413" s="514"/>
      <c r="G4413" s="157" t="s">
        <v>10101</v>
      </c>
      <c r="H4413" s="157" t="s">
        <v>10102</v>
      </c>
      <c r="I4413" s="311" t="s">
        <v>270</v>
      </c>
      <c r="J4413" s="119"/>
    </row>
    <row r="4414" spans="1:10" ht="31.5" x14ac:dyDescent="0.2">
      <c r="A4414" s="518" t="s">
        <v>8375</v>
      </c>
      <c r="B4414" s="515" t="s">
        <v>8896</v>
      </c>
      <c r="C4414" s="516">
        <v>13200</v>
      </c>
      <c r="D4414" s="514"/>
      <c r="E4414" s="157" t="s">
        <v>10103</v>
      </c>
      <c r="F4414" s="514"/>
      <c r="G4414" s="157" t="s">
        <v>10101</v>
      </c>
      <c r="H4414" s="157" t="s">
        <v>10102</v>
      </c>
      <c r="I4414" s="311" t="s">
        <v>270</v>
      </c>
      <c r="J4414" s="119"/>
    </row>
    <row r="4415" spans="1:10" ht="31.5" x14ac:dyDescent="0.2">
      <c r="A4415" s="518" t="s">
        <v>8376</v>
      </c>
      <c r="B4415" s="515" t="s">
        <v>8896</v>
      </c>
      <c r="C4415" s="516">
        <v>13200</v>
      </c>
      <c r="D4415" s="514"/>
      <c r="E4415" s="157" t="s">
        <v>10103</v>
      </c>
      <c r="F4415" s="514"/>
      <c r="G4415" s="157" t="s">
        <v>10101</v>
      </c>
      <c r="H4415" s="157" t="s">
        <v>10102</v>
      </c>
      <c r="I4415" s="311" t="s">
        <v>270</v>
      </c>
      <c r="J4415" s="119"/>
    </row>
    <row r="4416" spans="1:10" ht="31.5" x14ac:dyDescent="0.2">
      <c r="A4416" s="518" t="s">
        <v>8377</v>
      </c>
      <c r="B4416" s="515" t="s">
        <v>8896</v>
      </c>
      <c r="C4416" s="516">
        <v>13200</v>
      </c>
      <c r="D4416" s="514"/>
      <c r="E4416" s="157" t="s">
        <v>10103</v>
      </c>
      <c r="F4416" s="514"/>
      <c r="G4416" s="157" t="s">
        <v>10101</v>
      </c>
      <c r="H4416" s="157" t="s">
        <v>10102</v>
      </c>
      <c r="I4416" s="311" t="s">
        <v>270</v>
      </c>
      <c r="J4416" s="119"/>
    </row>
    <row r="4417" spans="1:10" ht="31.5" x14ac:dyDescent="0.2">
      <c r="A4417" s="518" t="s">
        <v>8378</v>
      </c>
      <c r="B4417" s="515" t="s">
        <v>8896</v>
      </c>
      <c r="C4417" s="516">
        <v>13200</v>
      </c>
      <c r="D4417" s="514"/>
      <c r="E4417" s="157" t="s">
        <v>10103</v>
      </c>
      <c r="F4417" s="514"/>
      <c r="G4417" s="157" t="s">
        <v>10101</v>
      </c>
      <c r="H4417" s="157" t="s">
        <v>10102</v>
      </c>
      <c r="I4417" s="311" t="s">
        <v>270</v>
      </c>
      <c r="J4417" s="119"/>
    </row>
    <row r="4418" spans="1:10" ht="31.5" x14ac:dyDescent="0.2">
      <c r="A4418" s="518" t="s">
        <v>8379</v>
      </c>
      <c r="B4418" s="515" t="s">
        <v>8896</v>
      </c>
      <c r="C4418" s="516">
        <v>13200</v>
      </c>
      <c r="D4418" s="514"/>
      <c r="E4418" s="157" t="s">
        <v>10103</v>
      </c>
      <c r="F4418" s="514"/>
      <c r="G4418" s="157" t="s">
        <v>10101</v>
      </c>
      <c r="H4418" s="157" t="s">
        <v>10102</v>
      </c>
      <c r="I4418" s="311" t="s">
        <v>270</v>
      </c>
      <c r="J4418" s="119"/>
    </row>
    <row r="4419" spans="1:10" ht="31.5" x14ac:dyDescent="0.2">
      <c r="A4419" s="518" t="s">
        <v>8380</v>
      </c>
      <c r="B4419" s="515" t="s">
        <v>8896</v>
      </c>
      <c r="C4419" s="516">
        <v>13200</v>
      </c>
      <c r="D4419" s="514"/>
      <c r="E4419" s="157" t="s">
        <v>10103</v>
      </c>
      <c r="F4419" s="514"/>
      <c r="G4419" s="157" t="s">
        <v>10101</v>
      </c>
      <c r="H4419" s="157" t="s">
        <v>10102</v>
      </c>
      <c r="I4419" s="311" t="s">
        <v>270</v>
      </c>
      <c r="J4419" s="119"/>
    </row>
    <row r="4420" spans="1:10" ht="31.5" x14ac:dyDescent="0.2">
      <c r="A4420" s="518" t="s">
        <v>8381</v>
      </c>
      <c r="B4420" s="515" t="s">
        <v>8896</v>
      </c>
      <c r="C4420" s="516">
        <v>13200</v>
      </c>
      <c r="D4420" s="514"/>
      <c r="E4420" s="157" t="s">
        <v>10103</v>
      </c>
      <c r="F4420" s="514"/>
      <c r="G4420" s="157" t="s">
        <v>10101</v>
      </c>
      <c r="H4420" s="157" t="s">
        <v>10102</v>
      </c>
      <c r="I4420" s="311" t="s">
        <v>270</v>
      </c>
      <c r="J4420" s="119"/>
    </row>
    <row r="4421" spans="1:10" ht="31.5" x14ac:dyDescent="0.2">
      <c r="A4421" s="518" t="s">
        <v>8382</v>
      </c>
      <c r="B4421" s="515" t="s">
        <v>8896</v>
      </c>
      <c r="C4421" s="516">
        <v>13200</v>
      </c>
      <c r="D4421" s="514"/>
      <c r="E4421" s="157" t="s">
        <v>10103</v>
      </c>
      <c r="F4421" s="514"/>
      <c r="G4421" s="157" t="s">
        <v>10101</v>
      </c>
      <c r="H4421" s="157" t="s">
        <v>10102</v>
      </c>
      <c r="I4421" s="311" t="s">
        <v>270</v>
      </c>
      <c r="J4421" s="119"/>
    </row>
    <row r="4422" spans="1:10" ht="31.5" x14ac:dyDescent="0.2">
      <c r="A4422" s="518" t="s">
        <v>8383</v>
      </c>
      <c r="B4422" s="515" t="s">
        <v>8896</v>
      </c>
      <c r="C4422" s="516">
        <v>13200</v>
      </c>
      <c r="D4422" s="514"/>
      <c r="E4422" s="157" t="s">
        <v>10103</v>
      </c>
      <c r="F4422" s="514"/>
      <c r="G4422" s="157" t="s">
        <v>10101</v>
      </c>
      <c r="H4422" s="157" t="s">
        <v>10102</v>
      </c>
      <c r="I4422" s="311" t="s">
        <v>270</v>
      </c>
      <c r="J4422" s="119"/>
    </row>
    <row r="4423" spans="1:10" ht="31.5" x14ac:dyDescent="0.2">
      <c r="A4423" s="518" t="s">
        <v>8384</v>
      </c>
      <c r="B4423" s="515" t="s">
        <v>8896</v>
      </c>
      <c r="C4423" s="516">
        <v>13200</v>
      </c>
      <c r="D4423" s="514"/>
      <c r="E4423" s="157" t="s">
        <v>10103</v>
      </c>
      <c r="F4423" s="514"/>
      <c r="G4423" s="157" t="s">
        <v>10101</v>
      </c>
      <c r="H4423" s="157" t="s">
        <v>10102</v>
      </c>
      <c r="I4423" s="311" t="s">
        <v>270</v>
      </c>
      <c r="J4423" s="119"/>
    </row>
    <row r="4424" spans="1:10" ht="31.5" x14ac:dyDescent="0.2">
      <c r="A4424" s="518" t="s">
        <v>8385</v>
      </c>
      <c r="B4424" s="515" t="s">
        <v>8896</v>
      </c>
      <c r="C4424" s="516">
        <v>13200</v>
      </c>
      <c r="D4424" s="514"/>
      <c r="E4424" s="157" t="s">
        <v>10103</v>
      </c>
      <c r="F4424" s="514"/>
      <c r="G4424" s="157" t="s">
        <v>10101</v>
      </c>
      <c r="H4424" s="157" t="s">
        <v>10102</v>
      </c>
      <c r="I4424" s="311" t="s">
        <v>270</v>
      </c>
      <c r="J4424" s="119"/>
    </row>
    <row r="4425" spans="1:10" ht="31.5" x14ac:dyDescent="0.2">
      <c r="A4425" s="518" t="s">
        <v>8386</v>
      </c>
      <c r="B4425" s="515" t="s">
        <v>8896</v>
      </c>
      <c r="C4425" s="516">
        <v>13200</v>
      </c>
      <c r="D4425" s="514"/>
      <c r="E4425" s="157" t="s">
        <v>10103</v>
      </c>
      <c r="F4425" s="514"/>
      <c r="G4425" s="157" t="s">
        <v>10101</v>
      </c>
      <c r="H4425" s="157" t="s">
        <v>10102</v>
      </c>
      <c r="I4425" s="311" t="s">
        <v>270</v>
      </c>
      <c r="J4425" s="119"/>
    </row>
    <row r="4426" spans="1:10" ht="31.5" x14ac:dyDescent="0.2">
      <c r="A4426" s="518" t="s">
        <v>8387</v>
      </c>
      <c r="B4426" s="515" t="s">
        <v>8896</v>
      </c>
      <c r="C4426" s="516">
        <v>13200</v>
      </c>
      <c r="D4426" s="514"/>
      <c r="E4426" s="157" t="s">
        <v>10103</v>
      </c>
      <c r="F4426" s="514"/>
      <c r="G4426" s="157" t="s">
        <v>10101</v>
      </c>
      <c r="H4426" s="157" t="s">
        <v>10102</v>
      </c>
      <c r="I4426" s="311" t="s">
        <v>270</v>
      </c>
      <c r="J4426" s="119"/>
    </row>
    <row r="4427" spans="1:10" ht="31.5" x14ac:dyDescent="0.2">
      <c r="A4427" s="518" t="s">
        <v>8388</v>
      </c>
      <c r="B4427" s="515" t="s">
        <v>8896</v>
      </c>
      <c r="C4427" s="516">
        <v>13200</v>
      </c>
      <c r="D4427" s="514"/>
      <c r="E4427" s="157" t="s">
        <v>10103</v>
      </c>
      <c r="F4427" s="514"/>
      <c r="G4427" s="157" t="s">
        <v>10101</v>
      </c>
      <c r="H4427" s="157" t="s">
        <v>10102</v>
      </c>
      <c r="I4427" s="311" t="s">
        <v>270</v>
      </c>
      <c r="J4427" s="119"/>
    </row>
    <row r="4428" spans="1:10" ht="31.5" x14ac:dyDescent="0.2">
      <c r="A4428" s="518" t="s">
        <v>8389</v>
      </c>
      <c r="B4428" s="515" t="s">
        <v>8896</v>
      </c>
      <c r="C4428" s="516">
        <v>13200</v>
      </c>
      <c r="D4428" s="514"/>
      <c r="E4428" s="157" t="s">
        <v>10103</v>
      </c>
      <c r="F4428" s="514"/>
      <c r="G4428" s="157" t="s">
        <v>10101</v>
      </c>
      <c r="H4428" s="157" t="s">
        <v>10102</v>
      </c>
      <c r="I4428" s="311" t="s">
        <v>270</v>
      </c>
      <c r="J4428" s="119"/>
    </row>
    <row r="4429" spans="1:10" ht="31.5" x14ac:dyDescent="0.2">
      <c r="A4429" s="518" t="s">
        <v>8390</v>
      </c>
      <c r="B4429" s="515" t="s">
        <v>8896</v>
      </c>
      <c r="C4429" s="516">
        <v>13200</v>
      </c>
      <c r="D4429" s="514"/>
      <c r="E4429" s="157" t="s">
        <v>10103</v>
      </c>
      <c r="F4429" s="514"/>
      <c r="G4429" s="157" t="s">
        <v>10101</v>
      </c>
      <c r="H4429" s="157" t="s">
        <v>10102</v>
      </c>
      <c r="I4429" s="311" t="s">
        <v>270</v>
      </c>
      <c r="J4429" s="119"/>
    </row>
    <row r="4430" spans="1:10" ht="31.5" x14ac:dyDescent="0.2">
      <c r="A4430" s="518" t="s">
        <v>8391</v>
      </c>
      <c r="B4430" s="515" t="s">
        <v>8896</v>
      </c>
      <c r="C4430" s="516">
        <v>13200</v>
      </c>
      <c r="D4430" s="514"/>
      <c r="E4430" s="157" t="s">
        <v>10103</v>
      </c>
      <c r="F4430" s="514"/>
      <c r="G4430" s="157" t="s">
        <v>10101</v>
      </c>
      <c r="H4430" s="157" t="s">
        <v>10102</v>
      </c>
      <c r="I4430" s="311" t="s">
        <v>270</v>
      </c>
      <c r="J4430" s="119"/>
    </row>
    <row r="4431" spans="1:10" ht="31.5" x14ac:dyDescent="0.2">
      <c r="A4431" s="518" t="s">
        <v>8392</v>
      </c>
      <c r="B4431" s="515" t="s">
        <v>8896</v>
      </c>
      <c r="C4431" s="516">
        <v>13200</v>
      </c>
      <c r="D4431" s="514"/>
      <c r="E4431" s="157" t="s">
        <v>10103</v>
      </c>
      <c r="F4431" s="514"/>
      <c r="G4431" s="157" t="s">
        <v>10101</v>
      </c>
      <c r="H4431" s="157" t="s">
        <v>10102</v>
      </c>
      <c r="I4431" s="311" t="s">
        <v>270</v>
      </c>
      <c r="J4431" s="119"/>
    </row>
    <row r="4432" spans="1:10" ht="31.5" x14ac:dyDescent="0.2">
      <c r="A4432" s="518" t="s">
        <v>8393</v>
      </c>
      <c r="B4432" s="515" t="s">
        <v>8896</v>
      </c>
      <c r="C4432" s="516">
        <v>13200</v>
      </c>
      <c r="D4432" s="514"/>
      <c r="E4432" s="157" t="s">
        <v>10103</v>
      </c>
      <c r="F4432" s="514"/>
      <c r="G4432" s="157" t="s">
        <v>10101</v>
      </c>
      <c r="H4432" s="157" t="s">
        <v>10102</v>
      </c>
      <c r="I4432" s="311" t="s">
        <v>270</v>
      </c>
      <c r="J4432" s="119"/>
    </row>
    <row r="4433" spans="1:10" ht="31.5" x14ac:dyDescent="0.2">
      <c r="A4433" s="518" t="s">
        <v>8394</v>
      </c>
      <c r="B4433" s="515" t="s">
        <v>8896</v>
      </c>
      <c r="C4433" s="516">
        <v>13200</v>
      </c>
      <c r="D4433" s="514"/>
      <c r="E4433" s="157" t="s">
        <v>10103</v>
      </c>
      <c r="F4433" s="514"/>
      <c r="G4433" s="157" t="s">
        <v>10101</v>
      </c>
      <c r="H4433" s="157" t="s">
        <v>10102</v>
      </c>
      <c r="I4433" s="311" t="s">
        <v>270</v>
      </c>
      <c r="J4433" s="119"/>
    </row>
    <row r="4434" spans="1:10" ht="31.5" x14ac:dyDescent="0.2">
      <c r="A4434" s="518" t="s">
        <v>8396</v>
      </c>
      <c r="B4434" s="515" t="s">
        <v>8896</v>
      </c>
      <c r="C4434" s="516">
        <v>13200</v>
      </c>
      <c r="D4434" s="514"/>
      <c r="E4434" s="157" t="s">
        <v>10103</v>
      </c>
      <c r="F4434" s="514"/>
      <c r="G4434" s="157" t="s">
        <v>10101</v>
      </c>
      <c r="H4434" s="157" t="s">
        <v>10102</v>
      </c>
      <c r="I4434" s="311" t="s">
        <v>270</v>
      </c>
      <c r="J4434" s="119"/>
    </row>
    <row r="4435" spans="1:10" ht="31.5" x14ac:dyDescent="0.2">
      <c r="A4435" s="518" t="s">
        <v>8395</v>
      </c>
      <c r="B4435" s="515" t="s">
        <v>8896</v>
      </c>
      <c r="C4435" s="516">
        <v>13200</v>
      </c>
      <c r="D4435" s="514"/>
      <c r="E4435" s="157" t="s">
        <v>10103</v>
      </c>
      <c r="F4435" s="514"/>
      <c r="G4435" s="157" t="s">
        <v>10101</v>
      </c>
      <c r="H4435" s="157" t="s">
        <v>10102</v>
      </c>
      <c r="I4435" s="311" t="s">
        <v>270</v>
      </c>
      <c r="J4435" s="119"/>
    </row>
    <row r="4436" spans="1:10" ht="31.5" x14ac:dyDescent="0.2">
      <c r="A4436" s="518" t="s">
        <v>9261</v>
      </c>
      <c r="B4436" s="515" t="s">
        <v>8896</v>
      </c>
      <c r="C4436" s="516">
        <v>13200</v>
      </c>
      <c r="D4436" s="514"/>
      <c r="E4436" s="157" t="s">
        <v>10103</v>
      </c>
      <c r="F4436" s="514"/>
      <c r="G4436" s="157" t="s">
        <v>10101</v>
      </c>
      <c r="H4436" s="157" t="s">
        <v>10102</v>
      </c>
      <c r="I4436" s="311" t="s">
        <v>270</v>
      </c>
      <c r="J4436" s="119"/>
    </row>
    <row r="4437" spans="1:10" ht="31.5" x14ac:dyDescent="0.2">
      <c r="A4437" s="518" t="s">
        <v>8397</v>
      </c>
      <c r="B4437" s="515" t="s">
        <v>8896</v>
      </c>
      <c r="C4437" s="516">
        <v>13200</v>
      </c>
      <c r="D4437" s="514"/>
      <c r="E4437" s="157" t="s">
        <v>10103</v>
      </c>
      <c r="F4437" s="514"/>
      <c r="G4437" s="157" t="s">
        <v>10101</v>
      </c>
      <c r="H4437" s="157" t="s">
        <v>10102</v>
      </c>
      <c r="I4437" s="311" t="s">
        <v>270</v>
      </c>
      <c r="J4437" s="119"/>
    </row>
    <row r="4438" spans="1:10" ht="31.5" x14ac:dyDescent="0.2">
      <c r="A4438" s="518" t="s">
        <v>8398</v>
      </c>
      <c r="B4438" s="515" t="s">
        <v>8896</v>
      </c>
      <c r="C4438" s="516">
        <v>13200</v>
      </c>
      <c r="D4438" s="514"/>
      <c r="E4438" s="157" t="s">
        <v>10103</v>
      </c>
      <c r="F4438" s="514"/>
      <c r="G4438" s="157" t="s">
        <v>10101</v>
      </c>
      <c r="H4438" s="157" t="s">
        <v>10102</v>
      </c>
      <c r="I4438" s="311" t="s">
        <v>270</v>
      </c>
      <c r="J4438" s="119"/>
    </row>
    <row r="4439" spans="1:10" ht="31.5" x14ac:dyDescent="0.2">
      <c r="A4439" s="518" t="s">
        <v>8399</v>
      </c>
      <c r="B4439" s="515" t="s">
        <v>8896</v>
      </c>
      <c r="C4439" s="516">
        <v>13200</v>
      </c>
      <c r="D4439" s="514"/>
      <c r="E4439" s="157" t="s">
        <v>10103</v>
      </c>
      <c r="F4439" s="514"/>
      <c r="G4439" s="157" t="s">
        <v>10101</v>
      </c>
      <c r="H4439" s="157" t="s">
        <v>10102</v>
      </c>
      <c r="I4439" s="311" t="s">
        <v>270</v>
      </c>
      <c r="J4439" s="119"/>
    </row>
    <row r="4440" spans="1:10" ht="31.5" x14ac:dyDescent="0.2">
      <c r="A4440" s="518" t="s">
        <v>8400</v>
      </c>
      <c r="B4440" s="515" t="s">
        <v>8896</v>
      </c>
      <c r="C4440" s="516">
        <v>13200</v>
      </c>
      <c r="D4440" s="514"/>
      <c r="E4440" s="157" t="s">
        <v>10103</v>
      </c>
      <c r="F4440" s="514"/>
      <c r="G4440" s="157" t="s">
        <v>10101</v>
      </c>
      <c r="H4440" s="157" t="s">
        <v>10102</v>
      </c>
      <c r="I4440" s="311" t="s">
        <v>270</v>
      </c>
      <c r="J4440" s="119"/>
    </row>
    <row r="4441" spans="1:10" ht="31.5" x14ac:dyDescent="0.2">
      <c r="A4441" s="518" t="s">
        <v>8401</v>
      </c>
      <c r="B4441" s="515" t="s">
        <v>8896</v>
      </c>
      <c r="C4441" s="516">
        <v>13200</v>
      </c>
      <c r="D4441" s="514"/>
      <c r="E4441" s="157" t="s">
        <v>10103</v>
      </c>
      <c r="F4441" s="514"/>
      <c r="G4441" s="157" t="s">
        <v>10101</v>
      </c>
      <c r="H4441" s="157" t="s">
        <v>10102</v>
      </c>
      <c r="I4441" s="311" t="s">
        <v>270</v>
      </c>
      <c r="J4441" s="119"/>
    </row>
    <row r="4442" spans="1:10" ht="31.5" x14ac:dyDescent="0.2">
      <c r="A4442" s="518" t="s">
        <v>8402</v>
      </c>
      <c r="B4442" s="515" t="s">
        <v>8896</v>
      </c>
      <c r="C4442" s="516">
        <v>13200</v>
      </c>
      <c r="D4442" s="514"/>
      <c r="E4442" s="157" t="s">
        <v>10103</v>
      </c>
      <c r="F4442" s="514"/>
      <c r="G4442" s="157" t="s">
        <v>10101</v>
      </c>
      <c r="H4442" s="157" t="s">
        <v>10102</v>
      </c>
      <c r="I4442" s="311" t="s">
        <v>270</v>
      </c>
      <c r="J4442" s="119"/>
    </row>
    <row r="4443" spans="1:10" ht="31.5" x14ac:dyDescent="0.2">
      <c r="A4443" s="518" t="s">
        <v>8403</v>
      </c>
      <c r="B4443" s="515" t="s">
        <v>8896</v>
      </c>
      <c r="C4443" s="516">
        <v>13200</v>
      </c>
      <c r="D4443" s="514"/>
      <c r="E4443" s="157" t="s">
        <v>10103</v>
      </c>
      <c r="F4443" s="514"/>
      <c r="G4443" s="157" t="s">
        <v>10101</v>
      </c>
      <c r="H4443" s="157" t="s">
        <v>10102</v>
      </c>
      <c r="I4443" s="311" t="s">
        <v>270</v>
      </c>
      <c r="J4443" s="119"/>
    </row>
    <row r="4444" spans="1:10" ht="31.5" x14ac:dyDescent="0.2">
      <c r="A4444" s="518" t="s">
        <v>8404</v>
      </c>
      <c r="B4444" s="515" t="s">
        <v>8896</v>
      </c>
      <c r="C4444" s="516">
        <v>13200</v>
      </c>
      <c r="D4444" s="514"/>
      <c r="E4444" s="157" t="s">
        <v>10103</v>
      </c>
      <c r="F4444" s="514"/>
      <c r="G4444" s="157" t="s">
        <v>10101</v>
      </c>
      <c r="H4444" s="157" t="s">
        <v>10102</v>
      </c>
      <c r="I4444" s="311" t="s">
        <v>270</v>
      </c>
      <c r="J4444" s="119"/>
    </row>
    <row r="4445" spans="1:10" ht="31.5" x14ac:dyDescent="0.2">
      <c r="A4445" s="518" t="s">
        <v>8405</v>
      </c>
      <c r="B4445" s="515" t="s">
        <v>8896</v>
      </c>
      <c r="C4445" s="516">
        <v>13200</v>
      </c>
      <c r="D4445" s="514"/>
      <c r="E4445" s="157" t="s">
        <v>10103</v>
      </c>
      <c r="F4445" s="514"/>
      <c r="G4445" s="157" t="s">
        <v>10101</v>
      </c>
      <c r="H4445" s="157" t="s">
        <v>10102</v>
      </c>
      <c r="I4445" s="311" t="s">
        <v>270</v>
      </c>
      <c r="J4445" s="119"/>
    </row>
    <row r="4446" spans="1:10" ht="31.5" x14ac:dyDescent="0.2">
      <c r="A4446" s="518" t="s">
        <v>8406</v>
      </c>
      <c r="B4446" s="515" t="s">
        <v>8896</v>
      </c>
      <c r="C4446" s="516">
        <v>13200</v>
      </c>
      <c r="D4446" s="514"/>
      <c r="E4446" s="157" t="s">
        <v>10103</v>
      </c>
      <c r="F4446" s="514"/>
      <c r="G4446" s="157" t="s">
        <v>10101</v>
      </c>
      <c r="H4446" s="157" t="s">
        <v>10102</v>
      </c>
      <c r="I4446" s="311" t="s">
        <v>270</v>
      </c>
      <c r="J4446" s="119"/>
    </row>
    <row r="4447" spans="1:10" ht="31.5" x14ac:dyDescent="0.2">
      <c r="A4447" s="518" t="s">
        <v>8407</v>
      </c>
      <c r="B4447" s="515" t="s">
        <v>8896</v>
      </c>
      <c r="C4447" s="516">
        <v>13200</v>
      </c>
      <c r="D4447" s="514"/>
      <c r="E4447" s="157" t="s">
        <v>10103</v>
      </c>
      <c r="F4447" s="514"/>
      <c r="G4447" s="157" t="s">
        <v>10101</v>
      </c>
      <c r="H4447" s="157" t="s">
        <v>10102</v>
      </c>
      <c r="I4447" s="311" t="s">
        <v>270</v>
      </c>
      <c r="J4447" s="119"/>
    </row>
    <row r="4448" spans="1:10" ht="31.5" x14ac:dyDescent="0.2">
      <c r="A4448" s="518" t="s">
        <v>8408</v>
      </c>
      <c r="B4448" s="515" t="s">
        <v>8896</v>
      </c>
      <c r="C4448" s="516">
        <v>13200</v>
      </c>
      <c r="D4448" s="514"/>
      <c r="E4448" s="157" t="s">
        <v>10103</v>
      </c>
      <c r="F4448" s="514"/>
      <c r="G4448" s="157" t="s">
        <v>10101</v>
      </c>
      <c r="H4448" s="157" t="s">
        <v>10102</v>
      </c>
      <c r="I4448" s="311" t="s">
        <v>270</v>
      </c>
      <c r="J4448" s="119"/>
    </row>
    <row r="4449" spans="1:10" ht="31.5" x14ac:dyDescent="0.2">
      <c r="A4449" s="518" t="s">
        <v>8409</v>
      </c>
      <c r="B4449" s="515" t="s">
        <v>8896</v>
      </c>
      <c r="C4449" s="516">
        <v>13200</v>
      </c>
      <c r="D4449" s="514"/>
      <c r="E4449" s="157" t="s">
        <v>10103</v>
      </c>
      <c r="F4449" s="514"/>
      <c r="G4449" s="157" t="s">
        <v>10101</v>
      </c>
      <c r="H4449" s="157" t="s">
        <v>10102</v>
      </c>
      <c r="I4449" s="311" t="s">
        <v>270</v>
      </c>
      <c r="J4449" s="119"/>
    </row>
    <row r="4450" spans="1:10" ht="31.5" x14ac:dyDescent="0.2">
      <c r="A4450" s="518" t="s">
        <v>8410</v>
      </c>
      <c r="B4450" s="515" t="s">
        <v>8896</v>
      </c>
      <c r="C4450" s="516">
        <v>13200</v>
      </c>
      <c r="D4450" s="514"/>
      <c r="E4450" s="157" t="s">
        <v>10103</v>
      </c>
      <c r="F4450" s="514"/>
      <c r="G4450" s="157" t="s">
        <v>10101</v>
      </c>
      <c r="H4450" s="157" t="s">
        <v>10102</v>
      </c>
      <c r="I4450" s="311" t="s">
        <v>270</v>
      </c>
      <c r="J4450" s="119"/>
    </row>
    <row r="4451" spans="1:10" ht="31.5" x14ac:dyDescent="0.2">
      <c r="A4451" s="518" t="s">
        <v>8411</v>
      </c>
      <c r="B4451" s="515" t="s">
        <v>8896</v>
      </c>
      <c r="C4451" s="516">
        <v>13200</v>
      </c>
      <c r="D4451" s="514"/>
      <c r="E4451" s="157" t="s">
        <v>10103</v>
      </c>
      <c r="F4451" s="514"/>
      <c r="G4451" s="157" t="s">
        <v>10101</v>
      </c>
      <c r="H4451" s="157" t="s">
        <v>10102</v>
      </c>
      <c r="I4451" s="311" t="s">
        <v>270</v>
      </c>
      <c r="J4451" s="119"/>
    </row>
    <row r="4452" spans="1:10" ht="31.5" x14ac:dyDescent="0.2">
      <c r="A4452" s="518" t="s">
        <v>8412</v>
      </c>
      <c r="B4452" s="515" t="s">
        <v>8896</v>
      </c>
      <c r="C4452" s="516">
        <v>13200</v>
      </c>
      <c r="D4452" s="514"/>
      <c r="E4452" s="157" t="s">
        <v>10103</v>
      </c>
      <c r="F4452" s="514"/>
      <c r="G4452" s="157" t="s">
        <v>10101</v>
      </c>
      <c r="H4452" s="157" t="s">
        <v>10102</v>
      </c>
      <c r="I4452" s="311" t="s">
        <v>270</v>
      </c>
      <c r="J4452" s="119"/>
    </row>
    <row r="4453" spans="1:10" ht="31.5" x14ac:dyDescent="0.2">
      <c r="A4453" s="518" t="s">
        <v>8413</v>
      </c>
      <c r="B4453" s="515" t="s">
        <v>8896</v>
      </c>
      <c r="C4453" s="516">
        <v>13200</v>
      </c>
      <c r="D4453" s="514"/>
      <c r="E4453" s="157" t="s">
        <v>10103</v>
      </c>
      <c r="F4453" s="514"/>
      <c r="G4453" s="157" t="s">
        <v>10101</v>
      </c>
      <c r="H4453" s="157" t="s">
        <v>10102</v>
      </c>
      <c r="I4453" s="311" t="s">
        <v>270</v>
      </c>
      <c r="J4453" s="119"/>
    </row>
    <row r="4454" spans="1:10" ht="31.5" x14ac:dyDescent="0.2">
      <c r="A4454" s="518" t="s">
        <v>8414</v>
      </c>
      <c r="B4454" s="515" t="s">
        <v>8896</v>
      </c>
      <c r="C4454" s="516">
        <v>13200</v>
      </c>
      <c r="D4454" s="514"/>
      <c r="E4454" s="157" t="s">
        <v>10103</v>
      </c>
      <c r="F4454" s="514"/>
      <c r="G4454" s="157" t="s">
        <v>10101</v>
      </c>
      <c r="H4454" s="157" t="s">
        <v>10102</v>
      </c>
      <c r="I4454" s="311" t="s">
        <v>270</v>
      </c>
      <c r="J4454" s="119"/>
    </row>
    <row r="4455" spans="1:10" ht="31.5" x14ac:dyDescent="0.2">
      <c r="A4455" s="518" t="s">
        <v>8415</v>
      </c>
      <c r="B4455" s="515" t="s">
        <v>8896</v>
      </c>
      <c r="C4455" s="516">
        <v>13200</v>
      </c>
      <c r="D4455" s="514"/>
      <c r="E4455" s="157" t="s">
        <v>10103</v>
      </c>
      <c r="F4455" s="514"/>
      <c r="G4455" s="157" t="s">
        <v>10101</v>
      </c>
      <c r="H4455" s="157" t="s">
        <v>10102</v>
      </c>
      <c r="I4455" s="311" t="s">
        <v>270</v>
      </c>
      <c r="J4455" s="119"/>
    </row>
    <row r="4456" spans="1:10" ht="31.5" x14ac:dyDescent="0.2">
      <c r="A4456" s="518" t="s">
        <v>8416</v>
      </c>
      <c r="B4456" s="515" t="s">
        <v>8896</v>
      </c>
      <c r="C4456" s="516">
        <v>13200</v>
      </c>
      <c r="D4456" s="514"/>
      <c r="E4456" s="157" t="s">
        <v>10103</v>
      </c>
      <c r="F4456" s="514"/>
      <c r="G4456" s="157" t="s">
        <v>10101</v>
      </c>
      <c r="H4456" s="157" t="s">
        <v>10102</v>
      </c>
      <c r="I4456" s="311" t="s">
        <v>270</v>
      </c>
      <c r="J4456" s="119"/>
    </row>
    <row r="4457" spans="1:10" ht="31.5" x14ac:dyDescent="0.2">
      <c r="A4457" s="518" t="s">
        <v>8417</v>
      </c>
      <c r="B4457" s="515" t="s">
        <v>8896</v>
      </c>
      <c r="C4457" s="516">
        <v>13200</v>
      </c>
      <c r="D4457" s="514"/>
      <c r="E4457" s="157" t="s">
        <v>10103</v>
      </c>
      <c r="F4457" s="514"/>
      <c r="G4457" s="157" t="s">
        <v>10101</v>
      </c>
      <c r="H4457" s="157" t="s">
        <v>10102</v>
      </c>
      <c r="I4457" s="311" t="s">
        <v>270</v>
      </c>
      <c r="J4457" s="119"/>
    </row>
    <row r="4458" spans="1:10" ht="31.5" x14ac:dyDescent="0.2">
      <c r="A4458" s="518" t="s">
        <v>8418</v>
      </c>
      <c r="B4458" s="515" t="s">
        <v>8896</v>
      </c>
      <c r="C4458" s="516">
        <v>13200</v>
      </c>
      <c r="D4458" s="514"/>
      <c r="E4458" s="157" t="s">
        <v>10103</v>
      </c>
      <c r="F4458" s="514"/>
      <c r="G4458" s="157" t="s">
        <v>10101</v>
      </c>
      <c r="H4458" s="157" t="s">
        <v>10102</v>
      </c>
      <c r="I4458" s="311" t="s">
        <v>270</v>
      </c>
      <c r="J4458" s="119"/>
    </row>
    <row r="4459" spans="1:10" ht="31.5" x14ac:dyDescent="0.2">
      <c r="A4459" s="518" t="s">
        <v>8419</v>
      </c>
      <c r="B4459" s="515" t="s">
        <v>8896</v>
      </c>
      <c r="C4459" s="516">
        <v>13200</v>
      </c>
      <c r="D4459" s="514"/>
      <c r="E4459" s="157" t="s">
        <v>10103</v>
      </c>
      <c r="F4459" s="514"/>
      <c r="G4459" s="157" t="s">
        <v>10101</v>
      </c>
      <c r="H4459" s="157" t="s">
        <v>10102</v>
      </c>
      <c r="I4459" s="311" t="s">
        <v>270</v>
      </c>
      <c r="J4459" s="119"/>
    </row>
    <row r="4460" spans="1:10" ht="31.5" x14ac:dyDescent="0.2">
      <c r="A4460" s="518" t="s">
        <v>8420</v>
      </c>
      <c r="B4460" s="515" t="s">
        <v>8896</v>
      </c>
      <c r="C4460" s="516">
        <v>13200</v>
      </c>
      <c r="D4460" s="514"/>
      <c r="E4460" s="157" t="s">
        <v>10103</v>
      </c>
      <c r="F4460" s="514"/>
      <c r="G4460" s="157" t="s">
        <v>10101</v>
      </c>
      <c r="H4460" s="157" t="s">
        <v>10102</v>
      </c>
      <c r="I4460" s="311" t="s">
        <v>270</v>
      </c>
      <c r="J4460" s="119"/>
    </row>
    <row r="4461" spans="1:10" ht="31.5" x14ac:dyDescent="0.2">
      <c r="A4461" s="518" t="s">
        <v>8421</v>
      </c>
      <c r="B4461" s="515" t="s">
        <v>8896</v>
      </c>
      <c r="C4461" s="516">
        <v>13200</v>
      </c>
      <c r="D4461" s="514"/>
      <c r="E4461" s="157" t="s">
        <v>10103</v>
      </c>
      <c r="F4461" s="514"/>
      <c r="G4461" s="157" t="s">
        <v>10101</v>
      </c>
      <c r="H4461" s="157" t="s">
        <v>10102</v>
      </c>
      <c r="I4461" s="311" t="s">
        <v>270</v>
      </c>
      <c r="J4461" s="119"/>
    </row>
    <row r="4462" spans="1:10" ht="31.5" x14ac:dyDescent="0.2">
      <c r="A4462" s="518" t="s">
        <v>8422</v>
      </c>
      <c r="B4462" s="515" t="s">
        <v>8896</v>
      </c>
      <c r="C4462" s="516">
        <v>13200</v>
      </c>
      <c r="D4462" s="514"/>
      <c r="E4462" s="157" t="s">
        <v>10103</v>
      </c>
      <c r="F4462" s="514"/>
      <c r="G4462" s="157" t="s">
        <v>10101</v>
      </c>
      <c r="H4462" s="157" t="s">
        <v>10102</v>
      </c>
      <c r="I4462" s="311" t="s">
        <v>270</v>
      </c>
      <c r="J4462" s="119"/>
    </row>
    <row r="4463" spans="1:10" ht="31.5" x14ac:dyDescent="0.2">
      <c r="A4463" s="518" t="s">
        <v>8423</v>
      </c>
      <c r="B4463" s="515" t="s">
        <v>8896</v>
      </c>
      <c r="C4463" s="516">
        <v>13200</v>
      </c>
      <c r="D4463" s="514"/>
      <c r="E4463" s="157" t="s">
        <v>10103</v>
      </c>
      <c r="F4463" s="514"/>
      <c r="G4463" s="157" t="s">
        <v>10101</v>
      </c>
      <c r="H4463" s="157" t="s">
        <v>10102</v>
      </c>
      <c r="I4463" s="311" t="s">
        <v>270</v>
      </c>
      <c r="J4463" s="119"/>
    </row>
    <row r="4464" spans="1:10" ht="31.5" x14ac:dyDescent="0.2">
      <c r="A4464" s="518" t="s">
        <v>8424</v>
      </c>
      <c r="B4464" s="515" t="s">
        <v>8896</v>
      </c>
      <c r="C4464" s="516">
        <v>13200</v>
      </c>
      <c r="D4464" s="514"/>
      <c r="E4464" s="157" t="s">
        <v>10103</v>
      </c>
      <c r="F4464" s="514"/>
      <c r="G4464" s="157" t="s">
        <v>10101</v>
      </c>
      <c r="H4464" s="157" t="s">
        <v>10102</v>
      </c>
      <c r="I4464" s="311" t="s">
        <v>270</v>
      </c>
      <c r="J4464" s="119"/>
    </row>
    <row r="4465" spans="1:10" ht="31.5" x14ac:dyDescent="0.2">
      <c r="A4465" s="518" t="s">
        <v>8425</v>
      </c>
      <c r="B4465" s="515" t="s">
        <v>8896</v>
      </c>
      <c r="C4465" s="516">
        <v>13200</v>
      </c>
      <c r="D4465" s="514"/>
      <c r="E4465" s="157" t="s">
        <v>10103</v>
      </c>
      <c r="F4465" s="514"/>
      <c r="G4465" s="157" t="s">
        <v>10101</v>
      </c>
      <c r="H4465" s="157" t="s">
        <v>10102</v>
      </c>
      <c r="I4465" s="311" t="s">
        <v>270</v>
      </c>
      <c r="J4465" s="119"/>
    </row>
    <row r="4466" spans="1:10" ht="31.5" x14ac:dyDescent="0.2">
      <c r="A4466" s="518" t="s">
        <v>8426</v>
      </c>
      <c r="B4466" s="515" t="s">
        <v>8896</v>
      </c>
      <c r="C4466" s="516">
        <v>13200</v>
      </c>
      <c r="D4466" s="514"/>
      <c r="E4466" s="157" t="s">
        <v>10103</v>
      </c>
      <c r="F4466" s="514"/>
      <c r="G4466" s="157" t="s">
        <v>10101</v>
      </c>
      <c r="H4466" s="157" t="s">
        <v>10102</v>
      </c>
      <c r="I4466" s="311" t="s">
        <v>270</v>
      </c>
      <c r="J4466" s="119"/>
    </row>
    <row r="4467" spans="1:10" ht="31.5" x14ac:dyDescent="0.2">
      <c r="A4467" s="518" t="s">
        <v>8427</v>
      </c>
      <c r="B4467" s="515" t="s">
        <v>8896</v>
      </c>
      <c r="C4467" s="516">
        <v>13200</v>
      </c>
      <c r="D4467" s="514"/>
      <c r="E4467" s="157" t="s">
        <v>10103</v>
      </c>
      <c r="F4467" s="514"/>
      <c r="G4467" s="157" t="s">
        <v>10101</v>
      </c>
      <c r="H4467" s="157" t="s">
        <v>10102</v>
      </c>
      <c r="I4467" s="311" t="s">
        <v>270</v>
      </c>
      <c r="J4467" s="119"/>
    </row>
    <row r="4468" spans="1:10" ht="31.5" x14ac:dyDescent="0.2">
      <c r="A4468" s="518" t="s">
        <v>8428</v>
      </c>
      <c r="B4468" s="515" t="s">
        <v>8896</v>
      </c>
      <c r="C4468" s="516">
        <v>13200</v>
      </c>
      <c r="D4468" s="514"/>
      <c r="E4468" s="157" t="s">
        <v>10103</v>
      </c>
      <c r="F4468" s="514"/>
      <c r="G4468" s="157" t="s">
        <v>10101</v>
      </c>
      <c r="H4468" s="157" t="s">
        <v>10102</v>
      </c>
      <c r="I4468" s="311" t="s">
        <v>270</v>
      </c>
      <c r="J4468" s="119"/>
    </row>
    <row r="4469" spans="1:10" ht="31.5" x14ac:dyDescent="0.2">
      <c r="A4469" s="518" t="s">
        <v>8429</v>
      </c>
      <c r="B4469" s="515" t="s">
        <v>8896</v>
      </c>
      <c r="C4469" s="516">
        <v>13200</v>
      </c>
      <c r="D4469" s="514"/>
      <c r="E4469" s="157" t="s">
        <v>10103</v>
      </c>
      <c r="F4469" s="514"/>
      <c r="G4469" s="157" t="s">
        <v>10101</v>
      </c>
      <c r="H4469" s="157" t="s">
        <v>10102</v>
      </c>
      <c r="I4469" s="311" t="s">
        <v>270</v>
      </c>
      <c r="J4469" s="119"/>
    </row>
    <row r="4470" spans="1:10" ht="31.5" x14ac:dyDescent="0.2">
      <c r="A4470" s="518" t="s">
        <v>8430</v>
      </c>
      <c r="B4470" s="515" t="s">
        <v>8896</v>
      </c>
      <c r="C4470" s="516">
        <v>13200</v>
      </c>
      <c r="D4470" s="514"/>
      <c r="E4470" s="157" t="s">
        <v>10103</v>
      </c>
      <c r="F4470" s="514"/>
      <c r="G4470" s="157" t="s">
        <v>10101</v>
      </c>
      <c r="H4470" s="157" t="s">
        <v>10102</v>
      </c>
      <c r="I4470" s="311" t="s">
        <v>270</v>
      </c>
      <c r="J4470" s="119"/>
    </row>
    <row r="4471" spans="1:10" ht="31.5" x14ac:dyDescent="0.2">
      <c r="A4471" s="518" t="s">
        <v>8431</v>
      </c>
      <c r="B4471" s="515" t="s">
        <v>8896</v>
      </c>
      <c r="C4471" s="516">
        <v>13200</v>
      </c>
      <c r="D4471" s="514"/>
      <c r="E4471" s="157" t="s">
        <v>10103</v>
      </c>
      <c r="F4471" s="514"/>
      <c r="G4471" s="157" t="s">
        <v>10101</v>
      </c>
      <c r="H4471" s="157" t="s">
        <v>10102</v>
      </c>
      <c r="I4471" s="311" t="s">
        <v>270</v>
      </c>
      <c r="J4471" s="119"/>
    </row>
    <row r="4472" spans="1:10" ht="31.5" x14ac:dyDescent="0.2">
      <c r="A4472" s="518" t="s">
        <v>8432</v>
      </c>
      <c r="B4472" s="515" t="s">
        <v>8896</v>
      </c>
      <c r="C4472" s="516">
        <v>13200</v>
      </c>
      <c r="D4472" s="514"/>
      <c r="E4472" s="157" t="s">
        <v>10103</v>
      </c>
      <c r="F4472" s="514"/>
      <c r="G4472" s="157" t="s">
        <v>10101</v>
      </c>
      <c r="H4472" s="157" t="s">
        <v>10102</v>
      </c>
      <c r="I4472" s="311" t="s">
        <v>270</v>
      </c>
      <c r="J4472" s="119"/>
    </row>
    <row r="4473" spans="1:10" ht="31.5" x14ac:dyDescent="0.2">
      <c r="A4473" s="518" t="s">
        <v>8433</v>
      </c>
      <c r="B4473" s="515" t="s">
        <v>8896</v>
      </c>
      <c r="C4473" s="516">
        <v>13200</v>
      </c>
      <c r="D4473" s="514"/>
      <c r="E4473" s="157" t="s">
        <v>10103</v>
      </c>
      <c r="F4473" s="514"/>
      <c r="G4473" s="157" t="s">
        <v>10101</v>
      </c>
      <c r="H4473" s="157" t="s">
        <v>10102</v>
      </c>
      <c r="I4473" s="311" t="s">
        <v>270</v>
      </c>
      <c r="J4473" s="119"/>
    </row>
    <row r="4474" spans="1:10" ht="31.5" x14ac:dyDescent="0.2">
      <c r="A4474" s="518" t="s">
        <v>8434</v>
      </c>
      <c r="B4474" s="515" t="s">
        <v>8896</v>
      </c>
      <c r="C4474" s="516">
        <v>13200</v>
      </c>
      <c r="D4474" s="514"/>
      <c r="E4474" s="157" t="s">
        <v>10103</v>
      </c>
      <c r="F4474" s="514"/>
      <c r="G4474" s="157" t="s">
        <v>10101</v>
      </c>
      <c r="H4474" s="157" t="s">
        <v>10102</v>
      </c>
      <c r="I4474" s="311" t="s">
        <v>270</v>
      </c>
      <c r="J4474" s="119"/>
    </row>
    <row r="4475" spans="1:10" ht="31.5" x14ac:dyDescent="0.2">
      <c r="A4475" s="518" t="s">
        <v>8435</v>
      </c>
      <c r="B4475" s="515" t="s">
        <v>8897</v>
      </c>
      <c r="C4475" s="516">
        <v>14300</v>
      </c>
      <c r="D4475" s="514"/>
      <c r="E4475" s="157" t="s">
        <v>10103</v>
      </c>
      <c r="F4475" s="514"/>
      <c r="G4475" s="157" t="s">
        <v>10101</v>
      </c>
      <c r="H4475" s="157" t="s">
        <v>10102</v>
      </c>
      <c r="I4475" s="311" t="s">
        <v>270</v>
      </c>
      <c r="J4475" s="119"/>
    </row>
    <row r="4476" spans="1:10" ht="31.5" x14ac:dyDescent="0.2">
      <c r="A4476" s="518" t="s">
        <v>8436</v>
      </c>
      <c r="B4476" s="515" t="s">
        <v>8897</v>
      </c>
      <c r="C4476" s="516">
        <v>14300</v>
      </c>
      <c r="D4476" s="514"/>
      <c r="E4476" s="157" t="s">
        <v>10103</v>
      </c>
      <c r="F4476" s="514"/>
      <c r="G4476" s="157" t="s">
        <v>10101</v>
      </c>
      <c r="H4476" s="157" t="s">
        <v>10102</v>
      </c>
      <c r="I4476" s="311" t="s">
        <v>270</v>
      </c>
      <c r="J4476" s="119"/>
    </row>
    <row r="4477" spans="1:10" ht="51" x14ac:dyDescent="0.2">
      <c r="A4477" s="518" t="s">
        <v>8437</v>
      </c>
      <c r="B4477" s="515" t="s">
        <v>8898</v>
      </c>
      <c r="C4477" s="516">
        <v>403380</v>
      </c>
      <c r="D4477" s="514"/>
      <c r="E4477" s="157" t="s">
        <v>10103</v>
      </c>
      <c r="F4477" s="514"/>
      <c r="G4477" s="157" t="s">
        <v>10101</v>
      </c>
      <c r="H4477" s="157" t="s">
        <v>10102</v>
      </c>
      <c r="I4477" s="311" t="s">
        <v>270</v>
      </c>
      <c r="J4477" s="119"/>
    </row>
    <row r="4478" spans="1:10" ht="31.5" x14ac:dyDescent="0.2">
      <c r="A4478" s="518" t="s">
        <v>8438</v>
      </c>
      <c r="B4478" s="515" t="s">
        <v>8899</v>
      </c>
      <c r="C4478" s="516">
        <v>50300</v>
      </c>
      <c r="D4478" s="514"/>
      <c r="E4478" s="157" t="s">
        <v>10103</v>
      </c>
      <c r="F4478" s="514"/>
      <c r="G4478" s="157" t="s">
        <v>10101</v>
      </c>
      <c r="H4478" s="157" t="s">
        <v>10102</v>
      </c>
      <c r="I4478" s="311" t="s">
        <v>270</v>
      </c>
      <c r="J4478" s="119"/>
    </row>
    <row r="4479" spans="1:10" ht="31.5" x14ac:dyDescent="0.2">
      <c r="A4479" s="518" t="s">
        <v>8439</v>
      </c>
      <c r="B4479" s="515" t="s">
        <v>8899</v>
      </c>
      <c r="C4479" s="516">
        <v>50300</v>
      </c>
      <c r="D4479" s="514"/>
      <c r="E4479" s="157" t="s">
        <v>10103</v>
      </c>
      <c r="F4479" s="514"/>
      <c r="G4479" s="157" t="s">
        <v>10101</v>
      </c>
      <c r="H4479" s="157" t="s">
        <v>10102</v>
      </c>
      <c r="I4479" s="311" t="s">
        <v>270</v>
      </c>
      <c r="J4479" s="119"/>
    </row>
    <row r="4480" spans="1:10" ht="31.5" x14ac:dyDescent="0.2">
      <c r="A4480" s="518" t="s">
        <v>8440</v>
      </c>
      <c r="B4480" s="515" t="s">
        <v>8900</v>
      </c>
      <c r="C4480" s="516">
        <v>599900</v>
      </c>
      <c r="D4480" s="514"/>
      <c r="E4480" s="157" t="s">
        <v>10103</v>
      </c>
      <c r="F4480" s="514"/>
      <c r="G4480" s="157" t="s">
        <v>10101</v>
      </c>
      <c r="H4480" s="157" t="s">
        <v>10102</v>
      </c>
      <c r="I4480" s="311" t="s">
        <v>270</v>
      </c>
      <c r="J4480" s="119"/>
    </row>
    <row r="4481" spans="1:10" ht="31.5" x14ac:dyDescent="0.2">
      <c r="A4481" s="518" t="s">
        <v>8441</v>
      </c>
      <c r="B4481" s="515" t="s">
        <v>8901</v>
      </c>
      <c r="C4481" s="517">
        <v>600</v>
      </c>
      <c r="D4481" s="514"/>
      <c r="E4481" s="157" t="s">
        <v>10103</v>
      </c>
      <c r="F4481" s="514"/>
      <c r="G4481" s="157" t="s">
        <v>10101</v>
      </c>
      <c r="H4481" s="157" t="s">
        <v>10102</v>
      </c>
      <c r="I4481" s="311" t="s">
        <v>270</v>
      </c>
      <c r="J4481" s="119"/>
    </row>
    <row r="4482" spans="1:10" ht="31.5" x14ac:dyDescent="0.2">
      <c r="A4482" s="518" t="s">
        <v>8442</v>
      </c>
      <c r="B4482" s="515" t="s">
        <v>8901</v>
      </c>
      <c r="C4482" s="517">
        <v>600</v>
      </c>
      <c r="D4482" s="514"/>
      <c r="E4482" s="157" t="s">
        <v>10103</v>
      </c>
      <c r="F4482" s="514"/>
      <c r="G4482" s="157" t="s">
        <v>10101</v>
      </c>
      <c r="H4482" s="157" t="s">
        <v>10102</v>
      </c>
      <c r="I4482" s="311" t="s">
        <v>270</v>
      </c>
      <c r="J4482" s="119"/>
    </row>
    <row r="4483" spans="1:10" ht="31.5" x14ac:dyDescent="0.2">
      <c r="A4483" s="518" t="s">
        <v>8443</v>
      </c>
      <c r="B4483" s="515" t="s">
        <v>8902</v>
      </c>
      <c r="C4483" s="517">
        <v>533</v>
      </c>
      <c r="D4483" s="514"/>
      <c r="E4483" s="157" t="s">
        <v>10103</v>
      </c>
      <c r="F4483" s="514"/>
      <c r="G4483" s="157" t="s">
        <v>10101</v>
      </c>
      <c r="H4483" s="157" t="s">
        <v>10102</v>
      </c>
      <c r="I4483" s="311" t="s">
        <v>270</v>
      </c>
      <c r="J4483" s="119"/>
    </row>
    <row r="4484" spans="1:10" ht="31.5" x14ac:dyDescent="0.2">
      <c r="A4484" s="518" t="s">
        <v>8444</v>
      </c>
      <c r="B4484" s="515" t="s">
        <v>8902</v>
      </c>
      <c r="C4484" s="517">
        <v>533</v>
      </c>
      <c r="D4484" s="514"/>
      <c r="E4484" s="157" t="s">
        <v>10103</v>
      </c>
      <c r="F4484" s="514"/>
      <c r="G4484" s="157" t="s">
        <v>10101</v>
      </c>
      <c r="H4484" s="157" t="s">
        <v>10102</v>
      </c>
      <c r="I4484" s="311" t="s">
        <v>270</v>
      </c>
      <c r="J4484" s="119"/>
    </row>
    <row r="4485" spans="1:10" ht="31.5" x14ac:dyDescent="0.2">
      <c r="A4485" s="518" t="s">
        <v>8445</v>
      </c>
      <c r="B4485" s="515" t="s">
        <v>8902</v>
      </c>
      <c r="C4485" s="517">
        <v>533</v>
      </c>
      <c r="D4485" s="514"/>
      <c r="E4485" s="157" t="s">
        <v>10103</v>
      </c>
      <c r="F4485" s="514"/>
      <c r="G4485" s="157" t="s">
        <v>10101</v>
      </c>
      <c r="H4485" s="157" t="s">
        <v>10102</v>
      </c>
      <c r="I4485" s="311" t="s">
        <v>270</v>
      </c>
      <c r="J4485" s="119"/>
    </row>
    <row r="4486" spans="1:10" ht="31.5" x14ac:dyDescent="0.2">
      <c r="A4486" s="518" t="s">
        <v>8446</v>
      </c>
      <c r="B4486" s="515" t="s">
        <v>8902</v>
      </c>
      <c r="C4486" s="517">
        <v>533</v>
      </c>
      <c r="D4486" s="514"/>
      <c r="E4486" s="157" t="s">
        <v>10103</v>
      </c>
      <c r="F4486" s="514"/>
      <c r="G4486" s="157" t="s">
        <v>10101</v>
      </c>
      <c r="H4486" s="157" t="s">
        <v>10102</v>
      </c>
      <c r="I4486" s="311" t="s">
        <v>270</v>
      </c>
      <c r="J4486" s="119"/>
    </row>
    <row r="4487" spans="1:10" ht="31.5" x14ac:dyDescent="0.2">
      <c r="A4487" s="518" t="s">
        <v>8447</v>
      </c>
      <c r="B4487" s="515" t="s">
        <v>8902</v>
      </c>
      <c r="C4487" s="517">
        <v>533</v>
      </c>
      <c r="D4487" s="514"/>
      <c r="E4487" s="157" t="s">
        <v>10103</v>
      </c>
      <c r="F4487" s="514"/>
      <c r="G4487" s="157" t="s">
        <v>10101</v>
      </c>
      <c r="H4487" s="157" t="s">
        <v>10102</v>
      </c>
      <c r="I4487" s="311" t="s">
        <v>270</v>
      </c>
      <c r="J4487" s="119"/>
    </row>
    <row r="4488" spans="1:10" ht="31.5" x14ac:dyDescent="0.2">
      <c r="A4488" s="518" t="s">
        <v>8448</v>
      </c>
      <c r="B4488" s="515" t="s">
        <v>8902</v>
      </c>
      <c r="C4488" s="517">
        <v>533</v>
      </c>
      <c r="D4488" s="514"/>
      <c r="E4488" s="157" t="s">
        <v>10103</v>
      </c>
      <c r="F4488" s="514"/>
      <c r="G4488" s="157" t="s">
        <v>10101</v>
      </c>
      <c r="H4488" s="157" t="s">
        <v>10102</v>
      </c>
      <c r="I4488" s="311" t="s">
        <v>270</v>
      </c>
      <c r="J4488" s="119"/>
    </row>
    <row r="4489" spans="1:10" ht="31.5" x14ac:dyDescent="0.2">
      <c r="A4489" s="518" t="s">
        <v>8449</v>
      </c>
      <c r="B4489" s="515" t="s">
        <v>8902</v>
      </c>
      <c r="C4489" s="517">
        <v>533</v>
      </c>
      <c r="D4489" s="514"/>
      <c r="E4489" s="157" t="s">
        <v>10103</v>
      </c>
      <c r="F4489" s="514"/>
      <c r="G4489" s="157" t="s">
        <v>10101</v>
      </c>
      <c r="H4489" s="157" t="s">
        <v>10102</v>
      </c>
      <c r="I4489" s="311" t="s">
        <v>270</v>
      </c>
      <c r="J4489" s="119"/>
    </row>
    <row r="4490" spans="1:10" ht="31.5" x14ac:dyDescent="0.2">
      <c r="A4490" s="518" t="s">
        <v>8450</v>
      </c>
      <c r="B4490" s="515" t="s">
        <v>8902</v>
      </c>
      <c r="C4490" s="517">
        <v>533</v>
      </c>
      <c r="D4490" s="514"/>
      <c r="E4490" s="157" t="s">
        <v>10103</v>
      </c>
      <c r="F4490" s="514"/>
      <c r="G4490" s="157" t="s">
        <v>10101</v>
      </c>
      <c r="H4490" s="157" t="s">
        <v>10102</v>
      </c>
      <c r="I4490" s="311" t="s">
        <v>270</v>
      </c>
      <c r="J4490" s="119"/>
    </row>
    <row r="4491" spans="1:10" ht="31.5" x14ac:dyDescent="0.2">
      <c r="A4491" s="518" t="s">
        <v>8451</v>
      </c>
      <c r="B4491" s="515" t="s">
        <v>8902</v>
      </c>
      <c r="C4491" s="517">
        <v>533</v>
      </c>
      <c r="D4491" s="514"/>
      <c r="E4491" s="157" t="s">
        <v>10103</v>
      </c>
      <c r="F4491" s="514"/>
      <c r="G4491" s="157" t="s">
        <v>10101</v>
      </c>
      <c r="H4491" s="157" t="s">
        <v>10102</v>
      </c>
      <c r="I4491" s="311" t="s">
        <v>270</v>
      </c>
      <c r="J4491" s="119"/>
    </row>
    <row r="4492" spans="1:10" ht="31.5" x14ac:dyDescent="0.2">
      <c r="A4492" s="518" t="s">
        <v>8452</v>
      </c>
      <c r="B4492" s="515" t="s">
        <v>8902</v>
      </c>
      <c r="C4492" s="517">
        <v>533</v>
      </c>
      <c r="D4492" s="514"/>
      <c r="E4492" s="157" t="s">
        <v>10103</v>
      </c>
      <c r="F4492" s="514"/>
      <c r="G4492" s="157" t="s">
        <v>10101</v>
      </c>
      <c r="H4492" s="157" t="s">
        <v>10102</v>
      </c>
      <c r="I4492" s="311" t="s">
        <v>270</v>
      </c>
      <c r="J4492" s="119"/>
    </row>
    <row r="4493" spans="1:10" ht="31.5" x14ac:dyDescent="0.2">
      <c r="A4493" s="518" t="s">
        <v>8453</v>
      </c>
      <c r="B4493" s="515" t="s">
        <v>8902</v>
      </c>
      <c r="C4493" s="517">
        <v>533</v>
      </c>
      <c r="D4493" s="514"/>
      <c r="E4493" s="157" t="s">
        <v>10103</v>
      </c>
      <c r="F4493" s="514"/>
      <c r="G4493" s="157" t="s">
        <v>10101</v>
      </c>
      <c r="H4493" s="157" t="s">
        <v>10102</v>
      </c>
      <c r="I4493" s="311" t="s">
        <v>270</v>
      </c>
      <c r="J4493" s="119"/>
    </row>
    <row r="4494" spans="1:10" ht="31.5" x14ac:dyDescent="0.2">
      <c r="A4494" s="518" t="s">
        <v>8454</v>
      </c>
      <c r="B4494" s="515" t="s">
        <v>8902</v>
      </c>
      <c r="C4494" s="517">
        <v>533</v>
      </c>
      <c r="D4494" s="514"/>
      <c r="E4494" s="157" t="s">
        <v>10103</v>
      </c>
      <c r="F4494" s="514"/>
      <c r="G4494" s="157" t="s">
        <v>10101</v>
      </c>
      <c r="H4494" s="157" t="s">
        <v>10102</v>
      </c>
      <c r="I4494" s="311" t="s">
        <v>270</v>
      </c>
      <c r="J4494" s="119"/>
    </row>
    <row r="4495" spans="1:10" ht="31.5" x14ac:dyDescent="0.2">
      <c r="A4495" s="518" t="s">
        <v>8455</v>
      </c>
      <c r="B4495" s="515" t="s">
        <v>8902</v>
      </c>
      <c r="C4495" s="517">
        <v>533</v>
      </c>
      <c r="D4495" s="514"/>
      <c r="E4495" s="157" t="s">
        <v>10103</v>
      </c>
      <c r="F4495" s="514"/>
      <c r="G4495" s="157" t="s">
        <v>10101</v>
      </c>
      <c r="H4495" s="157" t="s">
        <v>10102</v>
      </c>
      <c r="I4495" s="311" t="s">
        <v>270</v>
      </c>
      <c r="J4495" s="119"/>
    </row>
    <row r="4496" spans="1:10" ht="31.5" x14ac:dyDescent="0.2">
      <c r="A4496" s="518" t="s">
        <v>8456</v>
      </c>
      <c r="B4496" s="515" t="s">
        <v>8902</v>
      </c>
      <c r="C4496" s="517">
        <v>533</v>
      </c>
      <c r="D4496" s="514"/>
      <c r="E4496" s="157" t="s">
        <v>10103</v>
      </c>
      <c r="F4496" s="514"/>
      <c r="G4496" s="157" t="s">
        <v>10101</v>
      </c>
      <c r="H4496" s="157" t="s">
        <v>10102</v>
      </c>
      <c r="I4496" s="311" t="s">
        <v>270</v>
      </c>
      <c r="J4496" s="119"/>
    </row>
    <row r="4497" spans="1:10" ht="31.5" x14ac:dyDescent="0.2">
      <c r="A4497" s="518" t="s">
        <v>8457</v>
      </c>
      <c r="B4497" s="515" t="s">
        <v>8902</v>
      </c>
      <c r="C4497" s="517">
        <v>533</v>
      </c>
      <c r="D4497" s="514"/>
      <c r="E4497" s="157" t="s">
        <v>10103</v>
      </c>
      <c r="F4497" s="514"/>
      <c r="G4497" s="157" t="s">
        <v>10101</v>
      </c>
      <c r="H4497" s="157" t="s">
        <v>10102</v>
      </c>
      <c r="I4497" s="311" t="s">
        <v>270</v>
      </c>
      <c r="J4497" s="119"/>
    </row>
    <row r="4498" spans="1:10" ht="31.5" x14ac:dyDescent="0.2">
      <c r="A4498" s="518" t="s">
        <v>8458</v>
      </c>
      <c r="B4498" s="515" t="s">
        <v>8902</v>
      </c>
      <c r="C4498" s="517">
        <v>533</v>
      </c>
      <c r="D4498" s="514"/>
      <c r="E4498" s="157" t="s">
        <v>10103</v>
      </c>
      <c r="F4498" s="514"/>
      <c r="G4498" s="157" t="s">
        <v>10101</v>
      </c>
      <c r="H4498" s="157" t="s">
        <v>10102</v>
      </c>
      <c r="I4498" s="311" t="s">
        <v>270</v>
      </c>
      <c r="J4498" s="119"/>
    </row>
    <row r="4499" spans="1:10" ht="31.5" x14ac:dyDescent="0.2">
      <c r="A4499" s="518" t="s">
        <v>8459</v>
      </c>
      <c r="B4499" s="515" t="s">
        <v>8902</v>
      </c>
      <c r="C4499" s="517">
        <v>533</v>
      </c>
      <c r="D4499" s="514"/>
      <c r="E4499" s="157" t="s">
        <v>10103</v>
      </c>
      <c r="F4499" s="514"/>
      <c r="G4499" s="157" t="s">
        <v>10101</v>
      </c>
      <c r="H4499" s="157" t="s">
        <v>10102</v>
      </c>
      <c r="I4499" s="311" t="s">
        <v>270</v>
      </c>
      <c r="J4499" s="119"/>
    </row>
    <row r="4500" spans="1:10" ht="31.5" x14ac:dyDescent="0.2">
      <c r="A4500" s="518" t="s">
        <v>8460</v>
      </c>
      <c r="B4500" s="515" t="s">
        <v>8902</v>
      </c>
      <c r="C4500" s="517">
        <v>533</v>
      </c>
      <c r="D4500" s="514"/>
      <c r="E4500" s="157" t="s">
        <v>10103</v>
      </c>
      <c r="F4500" s="514"/>
      <c r="G4500" s="157" t="s">
        <v>10101</v>
      </c>
      <c r="H4500" s="157" t="s">
        <v>10102</v>
      </c>
      <c r="I4500" s="311" t="s">
        <v>270</v>
      </c>
      <c r="J4500" s="119"/>
    </row>
    <row r="4501" spans="1:10" ht="31.5" x14ac:dyDescent="0.2">
      <c r="A4501" s="518" t="s">
        <v>8461</v>
      </c>
      <c r="B4501" s="515" t="s">
        <v>8902</v>
      </c>
      <c r="C4501" s="517">
        <v>533</v>
      </c>
      <c r="D4501" s="514"/>
      <c r="E4501" s="157" t="s">
        <v>10103</v>
      </c>
      <c r="F4501" s="514"/>
      <c r="G4501" s="157" t="s">
        <v>10101</v>
      </c>
      <c r="H4501" s="157" t="s">
        <v>10102</v>
      </c>
      <c r="I4501" s="311" t="s">
        <v>270</v>
      </c>
      <c r="J4501" s="119"/>
    </row>
    <row r="4502" spans="1:10" ht="31.5" x14ac:dyDescent="0.2">
      <c r="A4502" s="518" t="s">
        <v>8462</v>
      </c>
      <c r="B4502" s="515" t="s">
        <v>8902</v>
      </c>
      <c r="C4502" s="517">
        <v>533</v>
      </c>
      <c r="D4502" s="514"/>
      <c r="E4502" s="157" t="s">
        <v>10103</v>
      </c>
      <c r="F4502" s="514"/>
      <c r="G4502" s="157" t="s">
        <v>10101</v>
      </c>
      <c r="H4502" s="157" t="s">
        <v>10102</v>
      </c>
      <c r="I4502" s="311" t="s">
        <v>270</v>
      </c>
      <c r="J4502" s="119"/>
    </row>
    <row r="4503" spans="1:10" ht="31.5" x14ac:dyDescent="0.2">
      <c r="A4503" s="518" t="s">
        <v>8463</v>
      </c>
      <c r="B4503" s="515" t="s">
        <v>8903</v>
      </c>
      <c r="C4503" s="516">
        <v>21000</v>
      </c>
      <c r="D4503" s="514"/>
      <c r="E4503" s="157" t="s">
        <v>10103</v>
      </c>
      <c r="F4503" s="514"/>
      <c r="G4503" s="157" t="s">
        <v>10101</v>
      </c>
      <c r="H4503" s="157" t="s">
        <v>10102</v>
      </c>
      <c r="I4503" s="311" t="s">
        <v>270</v>
      </c>
      <c r="J4503" s="119"/>
    </row>
    <row r="4504" spans="1:10" ht="31.5" x14ac:dyDescent="0.2">
      <c r="A4504" s="518" t="s">
        <v>8464</v>
      </c>
      <c r="B4504" s="515" t="s">
        <v>8904</v>
      </c>
      <c r="C4504" s="516">
        <v>12916</v>
      </c>
      <c r="D4504" s="514"/>
      <c r="E4504" s="157" t="s">
        <v>10103</v>
      </c>
      <c r="F4504" s="514"/>
      <c r="G4504" s="157" t="s">
        <v>10101</v>
      </c>
      <c r="H4504" s="157" t="s">
        <v>10102</v>
      </c>
      <c r="I4504" s="311" t="s">
        <v>270</v>
      </c>
      <c r="J4504" s="119"/>
    </row>
    <row r="4505" spans="1:10" ht="31.5" x14ac:dyDescent="0.2">
      <c r="A4505" s="518" t="s">
        <v>8465</v>
      </c>
      <c r="B4505" s="515" t="s">
        <v>8904</v>
      </c>
      <c r="C4505" s="516">
        <v>12916</v>
      </c>
      <c r="D4505" s="514"/>
      <c r="E4505" s="157" t="s">
        <v>10103</v>
      </c>
      <c r="F4505" s="514"/>
      <c r="G4505" s="157" t="s">
        <v>10101</v>
      </c>
      <c r="H4505" s="157" t="s">
        <v>10102</v>
      </c>
      <c r="I4505" s="311" t="s">
        <v>270</v>
      </c>
      <c r="J4505" s="119"/>
    </row>
    <row r="4506" spans="1:10" ht="31.5" x14ac:dyDescent="0.2">
      <c r="A4506" s="518" t="s">
        <v>8466</v>
      </c>
      <c r="B4506" s="515" t="s">
        <v>8904</v>
      </c>
      <c r="C4506" s="516">
        <v>12916</v>
      </c>
      <c r="D4506" s="514"/>
      <c r="E4506" s="157" t="s">
        <v>10103</v>
      </c>
      <c r="F4506" s="514"/>
      <c r="G4506" s="157" t="s">
        <v>10101</v>
      </c>
      <c r="H4506" s="157" t="s">
        <v>10102</v>
      </c>
      <c r="I4506" s="311" t="s">
        <v>270</v>
      </c>
      <c r="J4506" s="119"/>
    </row>
    <row r="4507" spans="1:10" ht="31.5" x14ac:dyDescent="0.2">
      <c r="A4507" s="518" t="s">
        <v>8467</v>
      </c>
      <c r="B4507" s="515" t="s">
        <v>8905</v>
      </c>
      <c r="C4507" s="516">
        <v>217000</v>
      </c>
      <c r="D4507" s="514"/>
      <c r="E4507" s="157" t="s">
        <v>10103</v>
      </c>
      <c r="F4507" s="514"/>
      <c r="G4507" s="157" t="s">
        <v>10101</v>
      </c>
      <c r="H4507" s="157" t="s">
        <v>10102</v>
      </c>
      <c r="I4507" s="311" t="s">
        <v>270</v>
      </c>
      <c r="J4507" s="119"/>
    </row>
    <row r="4508" spans="1:10" ht="31.5" x14ac:dyDescent="0.2">
      <c r="A4508" s="518" t="s">
        <v>8468</v>
      </c>
      <c r="B4508" s="515" t="s">
        <v>8906</v>
      </c>
      <c r="C4508" s="517">
        <v>900</v>
      </c>
      <c r="D4508" s="514"/>
      <c r="E4508" s="157" t="s">
        <v>10103</v>
      </c>
      <c r="F4508" s="514"/>
      <c r="G4508" s="157" t="s">
        <v>10101</v>
      </c>
      <c r="H4508" s="157" t="s">
        <v>10102</v>
      </c>
      <c r="I4508" s="311" t="s">
        <v>270</v>
      </c>
      <c r="J4508" s="119"/>
    </row>
    <row r="4509" spans="1:10" ht="31.5" x14ac:dyDescent="0.2">
      <c r="A4509" s="518" t="s">
        <v>8469</v>
      </c>
      <c r="B4509" s="515" t="s">
        <v>8906</v>
      </c>
      <c r="C4509" s="517">
        <v>900</v>
      </c>
      <c r="D4509" s="514"/>
      <c r="E4509" s="157" t="s">
        <v>10103</v>
      </c>
      <c r="F4509" s="514"/>
      <c r="G4509" s="157" t="s">
        <v>10101</v>
      </c>
      <c r="H4509" s="157" t="s">
        <v>10102</v>
      </c>
      <c r="I4509" s="311" t="s">
        <v>270</v>
      </c>
      <c r="J4509" s="119"/>
    </row>
    <row r="4510" spans="1:10" ht="31.5" x14ac:dyDescent="0.2">
      <c r="A4510" s="518" t="s">
        <v>8470</v>
      </c>
      <c r="B4510" s="515" t="s">
        <v>8906</v>
      </c>
      <c r="C4510" s="517">
        <v>900</v>
      </c>
      <c r="D4510" s="514"/>
      <c r="E4510" s="157" t="s">
        <v>10103</v>
      </c>
      <c r="F4510" s="514"/>
      <c r="G4510" s="157" t="s">
        <v>10101</v>
      </c>
      <c r="H4510" s="157" t="s">
        <v>10102</v>
      </c>
      <c r="I4510" s="311" t="s">
        <v>270</v>
      </c>
      <c r="J4510" s="119"/>
    </row>
    <row r="4511" spans="1:10" ht="31.5" x14ac:dyDescent="0.2">
      <c r="A4511" s="518" t="s">
        <v>8471</v>
      </c>
      <c r="B4511" s="515" t="s">
        <v>8906</v>
      </c>
      <c r="C4511" s="517">
        <v>900</v>
      </c>
      <c r="D4511" s="514"/>
      <c r="E4511" s="157" t="s">
        <v>10103</v>
      </c>
      <c r="F4511" s="514"/>
      <c r="G4511" s="157" t="s">
        <v>10101</v>
      </c>
      <c r="H4511" s="157" t="s">
        <v>10102</v>
      </c>
      <c r="I4511" s="311" t="s">
        <v>270</v>
      </c>
      <c r="J4511" s="119"/>
    </row>
    <row r="4512" spans="1:10" ht="31.5" x14ac:dyDescent="0.2">
      <c r="A4512" s="518" t="s">
        <v>8472</v>
      </c>
      <c r="B4512" s="515" t="s">
        <v>8906</v>
      </c>
      <c r="C4512" s="517">
        <v>900</v>
      </c>
      <c r="D4512" s="514"/>
      <c r="E4512" s="157" t="s">
        <v>10103</v>
      </c>
      <c r="F4512" s="514"/>
      <c r="G4512" s="157" t="s">
        <v>10101</v>
      </c>
      <c r="H4512" s="157" t="s">
        <v>10102</v>
      </c>
      <c r="I4512" s="311" t="s">
        <v>270</v>
      </c>
      <c r="J4512" s="119"/>
    </row>
    <row r="4513" spans="1:10" ht="31.5" x14ac:dyDescent="0.2">
      <c r="A4513" s="518" t="s">
        <v>8473</v>
      </c>
      <c r="B4513" s="515" t="s">
        <v>8907</v>
      </c>
      <c r="C4513" s="516">
        <v>7500</v>
      </c>
      <c r="D4513" s="514"/>
      <c r="E4513" s="157" t="s">
        <v>10103</v>
      </c>
      <c r="F4513" s="514"/>
      <c r="G4513" s="157" t="s">
        <v>10101</v>
      </c>
      <c r="H4513" s="157" t="s">
        <v>10102</v>
      </c>
      <c r="I4513" s="311" t="s">
        <v>270</v>
      </c>
      <c r="J4513" s="119"/>
    </row>
    <row r="4514" spans="1:10" ht="31.5" x14ac:dyDescent="0.2">
      <c r="A4514" s="518" t="s">
        <v>8474</v>
      </c>
      <c r="B4514" s="515" t="s">
        <v>8908</v>
      </c>
      <c r="C4514" s="516">
        <v>4650</v>
      </c>
      <c r="D4514" s="514"/>
      <c r="E4514" s="157" t="s">
        <v>10103</v>
      </c>
      <c r="F4514" s="514"/>
      <c r="G4514" s="157" t="s">
        <v>10101</v>
      </c>
      <c r="H4514" s="157" t="s">
        <v>10102</v>
      </c>
      <c r="I4514" s="311" t="s">
        <v>270</v>
      </c>
      <c r="J4514" s="119"/>
    </row>
    <row r="4515" spans="1:10" ht="31.5" x14ac:dyDescent="0.2">
      <c r="A4515" s="518" t="s">
        <v>8475</v>
      </c>
      <c r="B4515" s="515" t="s">
        <v>8908</v>
      </c>
      <c r="C4515" s="516">
        <v>4650</v>
      </c>
      <c r="D4515" s="514"/>
      <c r="E4515" s="157" t="s">
        <v>10103</v>
      </c>
      <c r="F4515" s="514"/>
      <c r="G4515" s="157" t="s">
        <v>10101</v>
      </c>
      <c r="H4515" s="157" t="s">
        <v>10102</v>
      </c>
      <c r="I4515" s="311" t="s">
        <v>270</v>
      </c>
      <c r="J4515" s="119"/>
    </row>
    <row r="4516" spans="1:10" ht="31.5" x14ac:dyDescent="0.2">
      <c r="A4516" s="518" t="s">
        <v>8476</v>
      </c>
      <c r="B4516" s="515" t="s">
        <v>8909</v>
      </c>
      <c r="C4516" s="516">
        <v>27000</v>
      </c>
      <c r="D4516" s="514"/>
      <c r="E4516" s="157" t="s">
        <v>10103</v>
      </c>
      <c r="F4516" s="514"/>
      <c r="G4516" s="157" t="s">
        <v>10101</v>
      </c>
      <c r="H4516" s="157" t="s">
        <v>10102</v>
      </c>
      <c r="I4516" s="311" t="s">
        <v>270</v>
      </c>
      <c r="J4516" s="119"/>
    </row>
    <row r="4517" spans="1:10" ht="31.5" x14ac:dyDescent="0.2">
      <c r="A4517" s="518" t="s">
        <v>8477</v>
      </c>
      <c r="B4517" s="515" t="s">
        <v>8909</v>
      </c>
      <c r="C4517" s="516">
        <v>27000</v>
      </c>
      <c r="D4517" s="514"/>
      <c r="E4517" s="157" t="s">
        <v>10103</v>
      </c>
      <c r="F4517" s="514"/>
      <c r="G4517" s="157" t="s">
        <v>10101</v>
      </c>
      <c r="H4517" s="157" t="s">
        <v>10102</v>
      </c>
      <c r="I4517" s="311" t="s">
        <v>270</v>
      </c>
      <c r="J4517" s="119"/>
    </row>
    <row r="4518" spans="1:10" ht="63.75" x14ac:dyDescent="0.2">
      <c r="A4518" s="518" t="s">
        <v>8478</v>
      </c>
      <c r="B4518" s="515" t="s">
        <v>8910</v>
      </c>
      <c r="C4518" s="516">
        <v>8203.33</v>
      </c>
      <c r="D4518" s="514"/>
      <c r="E4518" s="157" t="s">
        <v>10103</v>
      </c>
      <c r="F4518" s="514"/>
      <c r="G4518" s="157" t="s">
        <v>10101</v>
      </c>
      <c r="H4518" s="157" t="s">
        <v>10102</v>
      </c>
      <c r="I4518" s="311" t="s">
        <v>270</v>
      </c>
      <c r="J4518" s="119"/>
    </row>
    <row r="4519" spans="1:10" ht="63.75" x14ac:dyDescent="0.2">
      <c r="A4519" s="518" t="s">
        <v>8479</v>
      </c>
      <c r="B4519" s="515" t="s">
        <v>8910</v>
      </c>
      <c r="C4519" s="516">
        <v>8203.33</v>
      </c>
      <c r="D4519" s="514"/>
      <c r="E4519" s="157" t="s">
        <v>10103</v>
      </c>
      <c r="F4519" s="514"/>
      <c r="G4519" s="157" t="s">
        <v>10101</v>
      </c>
      <c r="H4519" s="157" t="s">
        <v>10102</v>
      </c>
      <c r="I4519" s="311" t="s">
        <v>270</v>
      </c>
      <c r="J4519" s="119"/>
    </row>
    <row r="4520" spans="1:10" ht="31.5" x14ac:dyDescent="0.2">
      <c r="A4520" s="518" t="s">
        <v>8480</v>
      </c>
      <c r="B4520" s="515" t="s">
        <v>8911</v>
      </c>
      <c r="C4520" s="516">
        <v>20650</v>
      </c>
      <c r="D4520" s="514"/>
      <c r="E4520" s="157" t="s">
        <v>10103</v>
      </c>
      <c r="F4520" s="514"/>
      <c r="G4520" s="157" t="s">
        <v>10101</v>
      </c>
      <c r="H4520" s="157" t="s">
        <v>10102</v>
      </c>
      <c r="I4520" s="311" t="s">
        <v>270</v>
      </c>
      <c r="J4520" s="119"/>
    </row>
    <row r="4521" spans="1:10" ht="31.5" x14ac:dyDescent="0.2">
      <c r="A4521" s="518" t="s">
        <v>8481</v>
      </c>
      <c r="B4521" s="515" t="s">
        <v>8911</v>
      </c>
      <c r="C4521" s="516">
        <v>20650</v>
      </c>
      <c r="D4521" s="514"/>
      <c r="E4521" s="157" t="s">
        <v>10103</v>
      </c>
      <c r="F4521" s="514"/>
      <c r="G4521" s="157" t="s">
        <v>10101</v>
      </c>
      <c r="H4521" s="157" t="s">
        <v>10102</v>
      </c>
      <c r="I4521" s="311" t="s">
        <v>270</v>
      </c>
      <c r="J4521" s="119"/>
    </row>
    <row r="4522" spans="1:10" ht="31.5" x14ac:dyDescent="0.2">
      <c r="A4522" s="518" t="s">
        <v>8482</v>
      </c>
      <c r="B4522" s="515" t="s">
        <v>8911</v>
      </c>
      <c r="C4522" s="516">
        <v>20650</v>
      </c>
      <c r="D4522" s="514"/>
      <c r="E4522" s="157" t="s">
        <v>10103</v>
      </c>
      <c r="F4522" s="514"/>
      <c r="G4522" s="157" t="s">
        <v>10101</v>
      </c>
      <c r="H4522" s="157" t="s">
        <v>10102</v>
      </c>
      <c r="I4522" s="311" t="s">
        <v>270</v>
      </c>
      <c r="J4522" s="119"/>
    </row>
    <row r="4523" spans="1:10" ht="31.5" x14ac:dyDescent="0.2">
      <c r="A4523" s="518" t="s">
        <v>8483</v>
      </c>
      <c r="B4523" s="515" t="s">
        <v>8911</v>
      </c>
      <c r="C4523" s="516">
        <v>20650</v>
      </c>
      <c r="D4523" s="514"/>
      <c r="E4523" s="157" t="s">
        <v>10103</v>
      </c>
      <c r="F4523" s="514"/>
      <c r="G4523" s="157" t="s">
        <v>10101</v>
      </c>
      <c r="H4523" s="157" t="s">
        <v>10102</v>
      </c>
      <c r="I4523" s="311" t="s">
        <v>270</v>
      </c>
      <c r="J4523" s="119"/>
    </row>
    <row r="4524" spans="1:10" ht="31.5" x14ac:dyDescent="0.2">
      <c r="A4524" s="518" t="s">
        <v>8484</v>
      </c>
      <c r="B4524" s="515" t="s">
        <v>8911</v>
      </c>
      <c r="C4524" s="516">
        <v>20650</v>
      </c>
      <c r="D4524" s="514"/>
      <c r="E4524" s="157" t="s">
        <v>10103</v>
      </c>
      <c r="F4524" s="514"/>
      <c r="G4524" s="157" t="s">
        <v>10101</v>
      </c>
      <c r="H4524" s="157" t="s">
        <v>10102</v>
      </c>
      <c r="I4524" s="311" t="s">
        <v>270</v>
      </c>
      <c r="J4524" s="119"/>
    </row>
    <row r="4525" spans="1:10" ht="31.5" x14ac:dyDescent="0.2">
      <c r="A4525" s="518" t="s">
        <v>8485</v>
      </c>
      <c r="B4525" s="515" t="s">
        <v>8911</v>
      </c>
      <c r="C4525" s="516">
        <v>20650</v>
      </c>
      <c r="D4525" s="514"/>
      <c r="E4525" s="157" t="s">
        <v>10103</v>
      </c>
      <c r="F4525" s="514"/>
      <c r="G4525" s="157" t="s">
        <v>10101</v>
      </c>
      <c r="H4525" s="157" t="s">
        <v>10102</v>
      </c>
      <c r="I4525" s="311" t="s">
        <v>270</v>
      </c>
      <c r="J4525" s="119"/>
    </row>
    <row r="4526" spans="1:10" ht="31.5" x14ac:dyDescent="0.2">
      <c r="A4526" s="518" t="s">
        <v>8486</v>
      </c>
      <c r="B4526" s="515" t="s">
        <v>8911</v>
      </c>
      <c r="C4526" s="516">
        <v>20650</v>
      </c>
      <c r="D4526" s="514"/>
      <c r="E4526" s="157" t="s">
        <v>10103</v>
      </c>
      <c r="F4526" s="514"/>
      <c r="G4526" s="157" t="s">
        <v>10101</v>
      </c>
      <c r="H4526" s="157" t="s">
        <v>10102</v>
      </c>
      <c r="I4526" s="311" t="s">
        <v>270</v>
      </c>
      <c r="J4526" s="119"/>
    </row>
    <row r="4527" spans="1:10" ht="31.5" x14ac:dyDescent="0.2">
      <c r="A4527" s="518" t="s">
        <v>8487</v>
      </c>
      <c r="B4527" s="515" t="s">
        <v>8911</v>
      </c>
      <c r="C4527" s="516">
        <v>20650</v>
      </c>
      <c r="D4527" s="514"/>
      <c r="E4527" s="157" t="s">
        <v>10103</v>
      </c>
      <c r="F4527" s="514"/>
      <c r="G4527" s="157" t="s">
        <v>10101</v>
      </c>
      <c r="H4527" s="157" t="s">
        <v>10102</v>
      </c>
      <c r="I4527" s="311" t="s">
        <v>270</v>
      </c>
      <c r="J4527" s="119"/>
    </row>
    <row r="4528" spans="1:10" ht="31.5" x14ac:dyDescent="0.2">
      <c r="A4528" s="518" t="s">
        <v>8488</v>
      </c>
      <c r="B4528" s="515" t="s">
        <v>8911</v>
      </c>
      <c r="C4528" s="516">
        <v>20650</v>
      </c>
      <c r="D4528" s="514"/>
      <c r="E4528" s="157" t="s">
        <v>10103</v>
      </c>
      <c r="F4528" s="514"/>
      <c r="G4528" s="157" t="s">
        <v>10101</v>
      </c>
      <c r="H4528" s="157" t="s">
        <v>10102</v>
      </c>
      <c r="I4528" s="311" t="s">
        <v>270</v>
      </c>
      <c r="J4528" s="119"/>
    </row>
    <row r="4529" spans="1:10" ht="31.5" x14ac:dyDescent="0.2">
      <c r="A4529" s="518" t="s">
        <v>8489</v>
      </c>
      <c r="B4529" s="515" t="s">
        <v>8911</v>
      </c>
      <c r="C4529" s="516">
        <v>20650</v>
      </c>
      <c r="D4529" s="514"/>
      <c r="E4529" s="157" t="s">
        <v>10103</v>
      </c>
      <c r="F4529" s="514"/>
      <c r="G4529" s="157" t="s">
        <v>10101</v>
      </c>
      <c r="H4529" s="157" t="s">
        <v>10102</v>
      </c>
      <c r="I4529" s="311" t="s">
        <v>270</v>
      </c>
      <c r="J4529" s="119"/>
    </row>
    <row r="4530" spans="1:10" ht="31.5" x14ac:dyDescent="0.2">
      <c r="A4530" s="518" t="s">
        <v>8490</v>
      </c>
      <c r="B4530" s="515" t="s">
        <v>8911</v>
      </c>
      <c r="C4530" s="516">
        <v>20650</v>
      </c>
      <c r="D4530" s="514"/>
      <c r="E4530" s="157" t="s">
        <v>10103</v>
      </c>
      <c r="F4530" s="514"/>
      <c r="G4530" s="157" t="s">
        <v>10101</v>
      </c>
      <c r="H4530" s="157" t="s">
        <v>10102</v>
      </c>
      <c r="I4530" s="311" t="s">
        <v>270</v>
      </c>
      <c r="J4530" s="119"/>
    </row>
    <row r="4531" spans="1:10" ht="31.5" x14ac:dyDescent="0.2">
      <c r="A4531" s="518" t="s">
        <v>8491</v>
      </c>
      <c r="B4531" s="515" t="s">
        <v>8911</v>
      </c>
      <c r="C4531" s="516">
        <v>20650</v>
      </c>
      <c r="D4531" s="514"/>
      <c r="E4531" s="157" t="s">
        <v>10103</v>
      </c>
      <c r="F4531" s="514"/>
      <c r="G4531" s="157" t="s">
        <v>10101</v>
      </c>
      <c r="H4531" s="157" t="s">
        <v>10102</v>
      </c>
      <c r="I4531" s="311" t="s">
        <v>270</v>
      </c>
      <c r="J4531" s="119"/>
    </row>
    <row r="4532" spans="1:10" ht="31.5" x14ac:dyDescent="0.2">
      <c r="A4532" s="518" t="s">
        <v>8492</v>
      </c>
      <c r="B4532" s="515" t="s">
        <v>8911</v>
      </c>
      <c r="C4532" s="516">
        <v>20650</v>
      </c>
      <c r="D4532" s="514"/>
      <c r="E4532" s="157" t="s">
        <v>10103</v>
      </c>
      <c r="F4532" s="514"/>
      <c r="G4532" s="157" t="s">
        <v>10101</v>
      </c>
      <c r="H4532" s="157" t="s">
        <v>10102</v>
      </c>
      <c r="I4532" s="311" t="s">
        <v>270</v>
      </c>
      <c r="J4532" s="119"/>
    </row>
    <row r="4533" spans="1:10" ht="31.5" x14ac:dyDescent="0.2">
      <c r="A4533" s="518" t="s">
        <v>8493</v>
      </c>
      <c r="B4533" s="515" t="s">
        <v>8911</v>
      </c>
      <c r="C4533" s="516">
        <v>20650</v>
      </c>
      <c r="D4533" s="514"/>
      <c r="E4533" s="157" t="s">
        <v>10103</v>
      </c>
      <c r="F4533" s="514"/>
      <c r="G4533" s="157" t="s">
        <v>10101</v>
      </c>
      <c r="H4533" s="157" t="s">
        <v>10102</v>
      </c>
      <c r="I4533" s="311" t="s">
        <v>270</v>
      </c>
      <c r="J4533" s="119"/>
    </row>
    <row r="4534" spans="1:10" ht="31.5" x14ac:dyDescent="0.2">
      <c r="A4534" s="518" t="s">
        <v>8494</v>
      </c>
      <c r="B4534" s="515" t="s">
        <v>8911</v>
      </c>
      <c r="C4534" s="516">
        <v>20650</v>
      </c>
      <c r="D4534" s="514"/>
      <c r="E4534" s="157" t="s">
        <v>10103</v>
      </c>
      <c r="F4534" s="514"/>
      <c r="G4534" s="157" t="s">
        <v>10101</v>
      </c>
      <c r="H4534" s="157" t="s">
        <v>10102</v>
      </c>
      <c r="I4534" s="311" t="s">
        <v>270</v>
      </c>
      <c r="J4534" s="119"/>
    </row>
    <row r="4535" spans="1:10" ht="31.5" x14ac:dyDescent="0.2">
      <c r="A4535" s="518" t="s">
        <v>8495</v>
      </c>
      <c r="B4535" s="515" t="s">
        <v>8911</v>
      </c>
      <c r="C4535" s="516">
        <v>20650</v>
      </c>
      <c r="D4535" s="514"/>
      <c r="E4535" s="157" t="s">
        <v>10103</v>
      </c>
      <c r="F4535" s="514"/>
      <c r="G4535" s="157" t="s">
        <v>10101</v>
      </c>
      <c r="H4535" s="157" t="s">
        <v>10102</v>
      </c>
      <c r="I4535" s="311" t="s">
        <v>270</v>
      </c>
      <c r="J4535" s="119"/>
    </row>
    <row r="4536" spans="1:10" ht="31.5" x14ac:dyDescent="0.2">
      <c r="A4536" s="518" t="s">
        <v>7507</v>
      </c>
      <c r="B4536" s="515" t="s">
        <v>8911</v>
      </c>
      <c r="C4536" s="516">
        <v>20650</v>
      </c>
      <c r="D4536" s="514"/>
      <c r="E4536" s="157" t="s">
        <v>10103</v>
      </c>
      <c r="F4536" s="514"/>
      <c r="G4536" s="157" t="s">
        <v>10101</v>
      </c>
      <c r="H4536" s="157" t="s">
        <v>10102</v>
      </c>
      <c r="I4536" s="311" t="s">
        <v>270</v>
      </c>
      <c r="J4536" s="119"/>
    </row>
    <row r="4537" spans="1:10" ht="31.5" x14ac:dyDescent="0.2">
      <c r="A4537" s="518" t="s">
        <v>8498</v>
      </c>
      <c r="B4537" s="515" t="s">
        <v>8911</v>
      </c>
      <c r="C4537" s="516">
        <v>20650</v>
      </c>
      <c r="D4537" s="514"/>
      <c r="E4537" s="157" t="s">
        <v>10103</v>
      </c>
      <c r="F4537" s="514"/>
      <c r="G4537" s="157" t="s">
        <v>10101</v>
      </c>
      <c r="H4537" s="157" t="s">
        <v>10102</v>
      </c>
      <c r="I4537" s="311" t="s">
        <v>270</v>
      </c>
      <c r="J4537" s="119"/>
    </row>
    <row r="4538" spans="1:10" ht="31.5" x14ac:dyDescent="0.2">
      <c r="A4538" s="518" t="s">
        <v>8499</v>
      </c>
      <c r="B4538" s="515" t="s">
        <v>8911</v>
      </c>
      <c r="C4538" s="516">
        <v>20650</v>
      </c>
      <c r="D4538" s="514"/>
      <c r="E4538" s="157" t="s">
        <v>10103</v>
      </c>
      <c r="F4538" s="514"/>
      <c r="G4538" s="157" t="s">
        <v>10101</v>
      </c>
      <c r="H4538" s="157" t="s">
        <v>10102</v>
      </c>
      <c r="I4538" s="311" t="s">
        <v>270</v>
      </c>
      <c r="J4538" s="119"/>
    </row>
    <row r="4539" spans="1:10" ht="31.5" x14ac:dyDescent="0.2">
      <c r="A4539" s="518" t="s">
        <v>8500</v>
      </c>
      <c r="B4539" s="515" t="s">
        <v>8911</v>
      </c>
      <c r="C4539" s="516">
        <v>20650</v>
      </c>
      <c r="D4539" s="514"/>
      <c r="E4539" s="157" t="s">
        <v>10103</v>
      </c>
      <c r="F4539" s="514"/>
      <c r="G4539" s="157" t="s">
        <v>10101</v>
      </c>
      <c r="H4539" s="157" t="s">
        <v>10102</v>
      </c>
      <c r="I4539" s="311" t="s">
        <v>270</v>
      </c>
      <c r="J4539" s="119"/>
    </row>
    <row r="4540" spans="1:10" ht="31.5" x14ac:dyDescent="0.2">
      <c r="A4540" s="518" t="s">
        <v>8501</v>
      </c>
      <c r="B4540" s="515" t="s">
        <v>8911</v>
      </c>
      <c r="C4540" s="516">
        <v>20650</v>
      </c>
      <c r="D4540" s="514"/>
      <c r="E4540" s="157" t="s">
        <v>10103</v>
      </c>
      <c r="F4540" s="514"/>
      <c r="G4540" s="157" t="s">
        <v>10101</v>
      </c>
      <c r="H4540" s="157" t="s">
        <v>10102</v>
      </c>
      <c r="I4540" s="311" t="s">
        <v>270</v>
      </c>
      <c r="J4540" s="119"/>
    </row>
    <row r="4541" spans="1:10" ht="31.5" x14ac:dyDescent="0.2">
      <c r="A4541" s="518" t="s">
        <v>8502</v>
      </c>
      <c r="B4541" s="515" t="s">
        <v>8911</v>
      </c>
      <c r="C4541" s="516">
        <v>20650</v>
      </c>
      <c r="D4541" s="514"/>
      <c r="E4541" s="157" t="s">
        <v>10103</v>
      </c>
      <c r="F4541" s="514"/>
      <c r="G4541" s="157" t="s">
        <v>10101</v>
      </c>
      <c r="H4541" s="157" t="s">
        <v>10102</v>
      </c>
      <c r="I4541" s="311" t="s">
        <v>270</v>
      </c>
      <c r="J4541" s="119"/>
    </row>
    <row r="4542" spans="1:10" ht="31.5" x14ac:dyDescent="0.2">
      <c r="A4542" s="518" t="s">
        <v>8503</v>
      </c>
      <c r="B4542" s="515" t="s">
        <v>8911</v>
      </c>
      <c r="C4542" s="516">
        <v>20650</v>
      </c>
      <c r="D4542" s="514"/>
      <c r="E4542" s="157" t="s">
        <v>10103</v>
      </c>
      <c r="F4542" s="514"/>
      <c r="G4542" s="157" t="s">
        <v>10101</v>
      </c>
      <c r="H4542" s="157" t="s">
        <v>10102</v>
      </c>
      <c r="I4542" s="311" t="s">
        <v>270</v>
      </c>
      <c r="J4542" s="119"/>
    </row>
    <row r="4543" spans="1:10" ht="31.5" x14ac:dyDescent="0.2">
      <c r="A4543" s="518" t="s">
        <v>8504</v>
      </c>
      <c r="B4543" s="515" t="s">
        <v>8911</v>
      </c>
      <c r="C4543" s="516">
        <v>20650</v>
      </c>
      <c r="D4543" s="514"/>
      <c r="E4543" s="157" t="s">
        <v>10103</v>
      </c>
      <c r="F4543" s="514"/>
      <c r="G4543" s="157" t="s">
        <v>10101</v>
      </c>
      <c r="H4543" s="157" t="s">
        <v>10102</v>
      </c>
      <c r="I4543" s="311" t="s">
        <v>270</v>
      </c>
      <c r="J4543" s="119"/>
    </row>
    <row r="4544" spans="1:10" ht="31.5" x14ac:dyDescent="0.2">
      <c r="A4544" s="518" t="s">
        <v>8505</v>
      </c>
      <c r="B4544" s="515" t="s">
        <v>8911</v>
      </c>
      <c r="C4544" s="516">
        <v>20650</v>
      </c>
      <c r="D4544" s="514"/>
      <c r="E4544" s="157" t="s">
        <v>10103</v>
      </c>
      <c r="F4544" s="514"/>
      <c r="G4544" s="157" t="s">
        <v>10101</v>
      </c>
      <c r="H4544" s="157" t="s">
        <v>10102</v>
      </c>
      <c r="I4544" s="311" t="s">
        <v>270</v>
      </c>
      <c r="J4544" s="119"/>
    </row>
    <row r="4545" spans="1:10" ht="31.5" x14ac:dyDescent="0.2">
      <c r="A4545" s="518" t="s">
        <v>8506</v>
      </c>
      <c r="B4545" s="515" t="s">
        <v>8911</v>
      </c>
      <c r="C4545" s="516">
        <v>20650</v>
      </c>
      <c r="D4545" s="514"/>
      <c r="E4545" s="157" t="s">
        <v>10103</v>
      </c>
      <c r="F4545" s="514"/>
      <c r="G4545" s="157" t="s">
        <v>10101</v>
      </c>
      <c r="H4545" s="157" t="s">
        <v>10102</v>
      </c>
      <c r="I4545" s="311" t="s">
        <v>270</v>
      </c>
      <c r="J4545" s="119"/>
    </row>
    <row r="4546" spans="1:10" ht="31.5" x14ac:dyDescent="0.2">
      <c r="A4546" s="518" t="s">
        <v>8507</v>
      </c>
      <c r="B4546" s="515" t="s">
        <v>8911</v>
      </c>
      <c r="C4546" s="516">
        <v>20650</v>
      </c>
      <c r="D4546" s="514"/>
      <c r="E4546" s="157" t="s">
        <v>10103</v>
      </c>
      <c r="F4546" s="514"/>
      <c r="G4546" s="157" t="s">
        <v>10101</v>
      </c>
      <c r="H4546" s="157" t="s">
        <v>10102</v>
      </c>
      <c r="I4546" s="311" t="s">
        <v>270</v>
      </c>
      <c r="J4546" s="119"/>
    </row>
    <row r="4547" spans="1:10" ht="31.5" x14ac:dyDescent="0.2">
      <c r="A4547" s="518" t="s">
        <v>8508</v>
      </c>
      <c r="B4547" s="515" t="s">
        <v>8911</v>
      </c>
      <c r="C4547" s="516">
        <v>20650</v>
      </c>
      <c r="D4547" s="514"/>
      <c r="E4547" s="157" t="s">
        <v>10103</v>
      </c>
      <c r="F4547" s="514"/>
      <c r="G4547" s="157" t="s">
        <v>10101</v>
      </c>
      <c r="H4547" s="157" t="s">
        <v>10102</v>
      </c>
      <c r="I4547" s="311" t="s">
        <v>270</v>
      </c>
      <c r="J4547" s="119"/>
    </row>
    <row r="4548" spans="1:10" ht="31.5" x14ac:dyDescent="0.2">
      <c r="A4548" s="518" t="s">
        <v>8509</v>
      </c>
      <c r="B4548" s="515" t="s">
        <v>8911</v>
      </c>
      <c r="C4548" s="516">
        <v>20650</v>
      </c>
      <c r="D4548" s="514"/>
      <c r="E4548" s="157" t="s">
        <v>10103</v>
      </c>
      <c r="F4548" s="514"/>
      <c r="G4548" s="157" t="s">
        <v>10101</v>
      </c>
      <c r="H4548" s="157" t="s">
        <v>10102</v>
      </c>
      <c r="I4548" s="311" t="s">
        <v>270</v>
      </c>
      <c r="J4548" s="119"/>
    </row>
    <row r="4549" spans="1:10" ht="31.5" x14ac:dyDescent="0.2">
      <c r="A4549" s="518" t="s">
        <v>8510</v>
      </c>
      <c r="B4549" s="515" t="s">
        <v>8911</v>
      </c>
      <c r="C4549" s="516">
        <v>20650</v>
      </c>
      <c r="D4549" s="514"/>
      <c r="E4549" s="157" t="s">
        <v>10103</v>
      </c>
      <c r="F4549" s="514"/>
      <c r="G4549" s="157" t="s">
        <v>10101</v>
      </c>
      <c r="H4549" s="157" t="s">
        <v>10102</v>
      </c>
      <c r="I4549" s="311" t="s">
        <v>270</v>
      </c>
      <c r="J4549" s="119"/>
    </row>
    <row r="4550" spans="1:10" ht="31.5" x14ac:dyDescent="0.2">
      <c r="A4550" s="518" t="s">
        <v>8511</v>
      </c>
      <c r="B4550" s="515" t="s">
        <v>8911</v>
      </c>
      <c r="C4550" s="516">
        <v>20650</v>
      </c>
      <c r="D4550" s="514"/>
      <c r="E4550" s="157" t="s">
        <v>10103</v>
      </c>
      <c r="F4550" s="514"/>
      <c r="G4550" s="157" t="s">
        <v>10101</v>
      </c>
      <c r="H4550" s="157" t="s">
        <v>10102</v>
      </c>
      <c r="I4550" s="311" t="s">
        <v>270</v>
      </c>
      <c r="J4550" s="119"/>
    </row>
    <row r="4551" spans="1:10" ht="31.5" x14ac:dyDescent="0.2">
      <c r="A4551" s="518" t="s">
        <v>8512</v>
      </c>
      <c r="B4551" s="515" t="s">
        <v>8911</v>
      </c>
      <c r="C4551" s="516">
        <v>20650</v>
      </c>
      <c r="D4551" s="514"/>
      <c r="E4551" s="157" t="s">
        <v>10103</v>
      </c>
      <c r="F4551" s="514"/>
      <c r="G4551" s="157" t="s">
        <v>10101</v>
      </c>
      <c r="H4551" s="157" t="s">
        <v>10102</v>
      </c>
      <c r="I4551" s="311" t="s">
        <v>270</v>
      </c>
      <c r="J4551" s="119"/>
    </row>
    <row r="4552" spans="1:10" ht="31.5" x14ac:dyDescent="0.2">
      <c r="A4552" s="518" t="s">
        <v>8513</v>
      </c>
      <c r="B4552" s="515" t="s">
        <v>8911</v>
      </c>
      <c r="C4552" s="516">
        <v>20650</v>
      </c>
      <c r="D4552" s="514"/>
      <c r="E4552" s="157" t="s">
        <v>10103</v>
      </c>
      <c r="F4552" s="514"/>
      <c r="G4552" s="157" t="s">
        <v>10101</v>
      </c>
      <c r="H4552" s="157" t="s">
        <v>10102</v>
      </c>
      <c r="I4552" s="311" t="s">
        <v>270</v>
      </c>
      <c r="J4552" s="119"/>
    </row>
    <row r="4553" spans="1:10" ht="31.5" x14ac:dyDescent="0.2">
      <c r="A4553" s="518" t="s">
        <v>8514</v>
      </c>
      <c r="B4553" s="515" t="s">
        <v>8911</v>
      </c>
      <c r="C4553" s="516">
        <v>20650</v>
      </c>
      <c r="D4553" s="514"/>
      <c r="E4553" s="157" t="s">
        <v>10103</v>
      </c>
      <c r="F4553" s="514"/>
      <c r="G4553" s="157" t="s">
        <v>10101</v>
      </c>
      <c r="H4553" s="157" t="s">
        <v>10102</v>
      </c>
      <c r="I4553" s="311" t="s">
        <v>270</v>
      </c>
      <c r="J4553" s="119"/>
    </row>
    <row r="4554" spans="1:10" ht="31.5" x14ac:dyDescent="0.2">
      <c r="A4554" s="518" t="s">
        <v>8515</v>
      </c>
      <c r="B4554" s="515" t="s">
        <v>8911</v>
      </c>
      <c r="C4554" s="516">
        <v>20650</v>
      </c>
      <c r="D4554" s="514"/>
      <c r="E4554" s="157" t="s">
        <v>10103</v>
      </c>
      <c r="F4554" s="514"/>
      <c r="G4554" s="157" t="s">
        <v>10101</v>
      </c>
      <c r="H4554" s="157" t="s">
        <v>10102</v>
      </c>
      <c r="I4554" s="311" t="s">
        <v>270</v>
      </c>
      <c r="J4554" s="119"/>
    </row>
    <row r="4555" spans="1:10" ht="31.5" x14ac:dyDescent="0.2">
      <c r="A4555" s="518" t="s">
        <v>8516</v>
      </c>
      <c r="B4555" s="515" t="s">
        <v>8911</v>
      </c>
      <c r="C4555" s="516">
        <v>20650</v>
      </c>
      <c r="D4555" s="514"/>
      <c r="E4555" s="157" t="s">
        <v>10103</v>
      </c>
      <c r="F4555" s="514"/>
      <c r="G4555" s="157" t="s">
        <v>10101</v>
      </c>
      <c r="H4555" s="157" t="s">
        <v>10102</v>
      </c>
      <c r="I4555" s="311" t="s">
        <v>270</v>
      </c>
      <c r="J4555" s="119"/>
    </row>
    <row r="4556" spans="1:10" ht="31.5" x14ac:dyDescent="0.2">
      <c r="A4556" s="518" t="s">
        <v>8517</v>
      </c>
      <c r="B4556" s="515" t="s">
        <v>8911</v>
      </c>
      <c r="C4556" s="516">
        <v>20650</v>
      </c>
      <c r="D4556" s="514"/>
      <c r="E4556" s="157" t="s">
        <v>10103</v>
      </c>
      <c r="F4556" s="514"/>
      <c r="G4556" s="157" t="s">
        <v>10101</v>
      </c>
      <c r="H4556" s="157" t="s">
        <v>10102</v>
      </c>
      <c r="I4556" s="311" t="s">
        <v>270</v>
      </c>
      <c r="J4556" s="119"/>
    </row>
    <row r="4557" spans="1:10" ht="31.5" x14ac:dyDescent="0.2">
      <c r="A4557" s="518" t="s">
        <v>8518</v>
      </c>
      <c r="B4557" s="515" t="s">
        <v>8911</v>
      </c>
      <c r="C4557" s="516">
        <v>23571.43</v>
      </c>
      <c r="D4557" s="514"/>
      <c r="E4557" s="157" t="s">
        <v>10103</v>
      </c>
      <c r="F4557" s="514"/>
      <c r="G4557" s="157" t="s">
        <v>10101</v>
      </c>
      <c r="H4557" s="157" t="s">
        <v>10102</v>
      </c>
      <c r="I4557" s="311" t="s">
        <v>270</v>
      </c>
      <c r="J4557" s="119"/>
    </row>
    <row r="4558" spans="1:10" ht="31.5" x14ac:dyDescent="0.2">
      <c r="A4558" s="518" t="s">
        <v>8519</v>
      </c>
      <c r="B4558" s="515" t="s">
        <v>8912</v>
      </c>
      <c r="C4558" s="516">
        <v>11302</v>
      </c>
      <c r="D4558" s="514"/>
      <c r="E4558" s="157" t="s">
        <v>10103</v>
      </c>
      <c r="F4558" s="514"/>
      <c r="G4558" s="157" t="s">
        <v>10101</v>
      </c>
      <c r="H4558" s="157" t="s">
        <v>10102</v>
      </c>
      <c r="I4558" s="311" t="s">
        <v>270</v>
      </c>
      <c r="J4558" s="119"/>
    </row>
    <row r="4559" spans="1:10" ht="31.5" x14ac:dyDescent="0.2">
      <c r="A4559" s="518" t="s">
        <v>8520</v>
      </c>
      <c r="B4559" s="515" t="s">
        <v>8913</v>
      </c>
      <c r="C4559" s="516">
        <v>56333.33</v>
      </c>
      <c r="D4559" s="514"/>
      <c r="E4559" s="157" t="s">
        <v>10103</v>
      </c>
      <c r="F4559" s="514"/>
      <c r="G4559" s="157" t="s">
        <v>10101</v>
      </c>
      <c r="H4559" s="157" t="s">
        <v>10102</v>
      </c>
      <c r="I4559" s="311" t="s">
        <v>270</v>
      </c>
      <c r="J4559" s="119"/>
    </row>
    <row r="4560" spans="1:10" ht="31.5" x14ac:dyDescent="0.2">
      <c r="A4560" s="518" t="s">
        <v>8521</v>
      </c>
      <c r="B4560" s="515" t="s">
        <v>8913</v>
      </c>
      <c r="C4560" s="516">
        <v>56333.33</v>
      </c>
      <c r="D4560" s="514"/>
      <c r="E4560" s="157" t="s">
        <v>10103</v>
      </c>
      <c r="F4560" s="514"/>
      <c r="G4560" s="157" t="s">
        <v>10101</v>
      </c>
      <c r="H4560" s="157" t="s">
        <v>10102</v>
      </c>
      <c r="I4560" s="311" t="s">
        <v>270</v>
      </c>
      <c r="J4560" s="119"/>
    </row>
    <row r="4561" spans="1:10" ht="31.5" x14ac:dyDescent="0.2">
      <c r="A4561" s="518" t="s">
        <v>8522</v>
      </c>
      <c r="B4561" s="515" t="s">
        <v>8913</v>
      </c>
      <c r="C4561" s="516">
        <v>56333.33</v>
      </c>
      <c r="D4561" s="514"/>
      <c r="E4561" s="157" t="s">
        <v>10103</v>
      </c>
      <c r="F4561" s="514"/>
      <c r="G4561" s="157" t="s">
        <v>10101</v>
      </c>
      <c r="H4561" s="157" t="s">
        <v>10102</v>
      </c>
      <c r="I4561" s="311" t="s">
        <v>270</v>
      </c>
      <c r="J4561" s="119"/>
    </row>
    <row r="4562" spans="1:10" ht="31.5" x14ac:dyDescent="0.2">
      <c r="A4562" s="518" t="s">
        <v>8523</v>
      </c>
      <c r="B4562" s="515" t="s">
        <v>8913</v>
      </c>
      <c r="C4562" s="516">
        <v>56333.33</v>
      </c>
      <c r="D4562" s="514"/>
      <c r="E4562" s="157" t="s">
        <v>10103</v>
      </c>
      <c r="F4562" s="514"/>
      <c r="G4562" s="157" t="s">
        <v>10101</v>
      </c>
      <c r="H4562" s="157" t="s">
        <v>10102</v>
      </c>
      <c r="I4562" s="311" t="s">
        <v>270</v>
      </c>
      <c r="J4562" s="119"/>
    </row>
    <row r="4563" spans="1:10" ht="31.5" x14ac:dyDescent="0.2">
      <c r="A4563" s="518" t="s">
        <v>8524</v>
      </c>
      <c r="B4563" s="515" t="s">
        <v>8913</v>
      </c>
      <c r="C4563" s="516">
        <v>56333.33</v>
      </c>
      <c r="D4563" s="514"/>
      <c r="E4563" s="157" t="s">
        <v>10103</v>
      </c>
      <c r="F4563" s="514"/>
      <c r="G4563" s="157" t="s">
        <v>10101</v>
      </c>
      <c r="H4563" s="157" t="s">
        <v>10102</v>
      </c>
      <c r="I4563" s="311" t="s">
        <v>270</v>
      </c>
      <c r="J4563" s="119"/>
    </row>
    <row r="4564" spans="1:10" ht="31.5" x14ac:dyDescent="0.2">
      <c r="A4564" s="518" t="s">
        <v>9262</v>
      </c>
      <c r="B4564" s="515" t="s">
        <v>8913</v>
      </c>
      <c r="C4564" s="516">
        <v>56333.33</v>
      </c>
      <c r="D4564" s="514"/>
      <c r="E4564" s="157" t="s">
        <v>10103</v>
      </c>
      <c r="F4564" s="514"/>
      <c r="G4564" s="157" t="s">
        <v>10101</v>
      </c>
      <c r="H4564" s="157" t="s">
        <v>10102</v>
      </c>
      <c r="I4564" s="311" t="s">
        <v>270</v>
      </c>
      <c r="J4564" s="119"/>
    </row>
    <row r="4565" spans="1:10" ht="31.5" x14ac:dyDescent="0.2">
      <c r="A4565" s="518" t="s">
        <v>8526</v>
      </c>
      <c r="B4565" s="515" t="s">
        <v>8913</v>
      </c>
      <c r="C4565" s="516">
        <v>56333.33</v>
      </c>
      <c r="D4565" s="514"/>
      <c r="E4565" s="157" t="s">
        <v>10103</v>
      </c>
      <c r="F4565" s="514"/>
      <c r="G4565" s="157" t="s">
        <v>10101</v>
      </c>
      <c r="H4565" s="157" t="s">
        <v>10102</v>
      </c>
      <c r="I4565" s="311" t="s">
        <v>270</v>
      </c>
      <c r="J4565" s="119"/>
    </row>
    <row r="4566" spans="1:10" ht="31.5" x14ac:dyDescent="0.2">
      <c r="A4566" s="518" t="s">
        <v>8527</v>
      </c>
      <c r="B4566" s="515" t="s">
        <v>8913</v>
      </c>
      <c r="C4566" s="516">
        <v>56333.33</v>
      </c>
      <c r="D4566" s="514"/>
      <c r="E4566" s="157" t="s">
        <v>10103</v>
      </c>
      <c r="F4566" s="514"/>
      <c r="G4566" s="157" t="s">
        <v>10101</v>
      </c>
      <c r="H4566" s="157" t="s">
        <v>10102</v>
      </c>
      <c r="I4566" s="311" t="s">
        <v>270</v>
      </c>
      <c r="J4566" s="119"/>
    </row>
    <row r="4567" spans="1:10" ht="31.5" x14ac:dyDescent="0.2">
      <c r="A4567" s="518" t="s">
        <v>8528</v>
      </c>
      <c r="B4567" s="515" t="s">
        <v>8913</v>
      </c>
      <c r="C4567" s="516">
        <v>56333.36</v>
      </c>
      <c r="D4567" s="514"/>
      <c r="E4567" s="157" t="s">
        <v>10103</v>
      </c>
      <c r="F4567" s="514"/>
      <c r="G4567" s="157" t="s">
        <v>10101</v>
      </c>
      <c r="H4567" s="157" t="s">
        <v>10102</v>
      </c>
      <c r="I4567" s="311" t="s">
        <v>270</v>
      </c>
      <c r="J4567" s="119"/>
    </row>
    <row r="4568" spans="1:10" ht="31.5" x14ac:dyDescent="0.2">
      <c r="A4568" s="518" t="s">
        <v>8529</v>
      </c>
      <c r="B4568" s="515" t="s">
        <v>8914</v>
      </c>
      <c r="C4568" s="516">
        <v>1480</v>
      </c>
      <c r="D4568" s="514"/>
      <c r="E4568" s="157" t="s">
        <v>10103</v>
      </c>
      <c r="F4568" s="514"/>
      <c r="G4568" s="157" t="s">
        <v>10101</v>
      </c>
      <c r="H4568" s="157" t="s">
        <v>10102</v>
      </c>
      <c r="I4568" s="311" t="s">
        <v>270</v>
      </c>
      <c r="J4568" s="119"/>
    </row>
    <row r="4569" spans="1:10" ht="31.5" x14ac:dyDescent="0.2">
      <c r="A4569" s="518" t="s">
        <v>8529</v>
      </c>
      <c r="B4569" s="515" t="s">
        <v>8914</v>
      </c>
      <c r="C4569" s="516">
        <v>1480</v>
      </c>
      <c r="D4569" s="514"/>
      <c r="E4569" s="157" t="s">
        <v>10103</v>
      </c>
      <c r="F4569" s="514"/>
      <c r="G4569" s="157" t="s">
        <v>10101</v>
      </c>
      <c r="H4569" s="157" t="s">
        <v>10102</v>
      </c>
      <c r="I4569" s="311" t="s">
        <v>270</v>
      </c>
      <c r="J4569" s="119"/>
    </row>
    <row r="4570" spans="1:10" ht="31.5" x14ac:dyDescent="0.2">
      <c r="A4570" s="518" t="s">
        <v>8530</v>
      </c>
      <c r="B4570" s="515" t="s">
        <v>8914</v>
      </c>
      <c r="C4570" s="516">
        <v>1480</v>
      </c>
      <c r="D4570" s="514"/>
      <c r="E4570" s="157" t="s">
        <v>10103</v>
      </c>
      <c r="F4570" s="514"/>
      <c r="G4570" s="157" t="s">
        <v>10101</v>
      </c>
      <c r="H4570" s="157" t="s">
        <v>10102</v>
      </c>
      <c r="I4570" s="311" t="s">
        <v>270</v>
      </c>
      <c r="J4570" s="119"/>
    </row>
    <row r="4571" spans="1:10" ht="31.5" x14ac:dyDescent="0.2">
      <c r="A4571" s="518" t="s">
        <v>8531</v>
      </c>
      <c r="B4571" s="515" t="s">
        <v>8914</v>
      </c>
      <c r="C4571" s="516">
        <v>1480</v>
      </c>
      <c r="D4571" s="514"/>
      <c r="E4571" s="157" t="s">
        <v>10103</v>
      </c>
      <c r="F4571" s="514"/>
      <c r="G4571" s="157" t="s">
        <v>10101</v>
      </c>
      <c r="H4571" s="157" t="s">
        <v>10102</v>
      </c>
      <c r="I4571" s="311" t="s">
        <v>270</v>
      </c>
      <c r="J4571" s="119"/>
    </row>
    <row r="4572" spans="1:10" ht="31.5" x14ac:dyDescent="0.2">
      <c r="A4572" s="518" t="s">
        <v>8532</v>
      </c>
      <c r="B4572" s="515" t="s">
        <v>8914</v>
      </c>
      <c r="C4572" s="516">
        <v>1480</v>
      </c>
      <c r="D4572" s="514"/>
      <c r="E4572" s="157" t="s">
        <v>10103</v>
      </c>
      <c r="F4572" s="514"/>
      <c r="G4572" s="157" t="s">
        <v>10101</v>
      </c>
      <c r="H4572" s="157" t="s">
        <v>10102</v>
      </c>
      <c r="I4572" s="311" t="s">
        <v>270</v>
      </c>
      <c r="J4572" s="119"/>
    </row>
    <row r="4573" spans="1:10" ht="31.5" x14ac:dyDescent="0.2">
      <c r="A4573" s="518" t="s">
        <v>8533</v>
      </c>
      <c r="B4573" s="515" t="s">
        <v>8914</v>
      </c>
      <c r="C4573" s="516">
        <v>1480</v>
      </c>
      <c r="D4573" s="514"/>
      <c r="E4573" s="157" t="s">
        <v>10103</v>
      </c>
      <c r="F4573" s="514"/>
      <c r="G4573" s="157" t="s">
        <v>10101</v>
      </c>
      <c r="H4573" s="157" t="s">
        <v>10102</v>
      </c>
      <c r="I4573" s="311" t="s">
        <v>270</v>
      </c>
      <c r="J4573" s="119"/>
    </row>
    <row r="4574" spans="1:10" ht="31.5" x14ac:dyDescent="0.2">
      <c r="A4574" s="518" t="s">
        <v>8534</v>
      </c>
      <c r="B4574" s="515" t="s">
        <v>8914</v>
      </c>
      <c r="C4574" s="516">
        <v>1480</v>
      </c>
      <c r="D4574" s="514"/>
      <c r="E4574" s="157" t="s">
        <v>10103</v>
      </c>
      <c r="F4574" s="514"/>
      <c r="G4574" s="157" t="s">
        <v>10101</v>
      </c>
      <c r="H4574" s="157" t="s">
        <v>10102</v>
      </c>
      <c r="I4574" s="311" t="s">
        <v>270</v>
      </c>
      <c r="J4574" s="119"/>
    </row>
    <row r="4575" spans="1:10" ht="31.5" x14ac:dyDescent="0.2">
      <c r="A4575" s="518" t="s">
        <v>8535</v>
      </c>
      <c r="B4575" s="515" t="s">
        <v>8914</v>
      </c>
      <c r="C4575" s="516">
        <v>1480</v>
      </c>
      <c r="D4575" s="514"/>
      <c r="E4575" s="157" t="s">
        <v>10103</v>
      </c>
      <c r="F4575" s="514"/>
      <c r="G4575" s="157" t="s">
        <v>10101</v>
      </c>
      <c r="H4575" s="157" t="s">
        <v>10102</v>
      </c>
      <c r="I4575" s="311" t="s">
        <v>270</v>
      </c>
      <c r="J4575" s="119"/>
    </row>
    <row r="4576" spans="1:10" ht="31.5" x14ac:dyDescent="0.2">
      <c r="A4576" s="518" t="s">
        <v>8536</v>
      </c>
      <c r="B4576" s="515" t="s">
        <v>8914</v>
      </c>
      <c r="C4576" s="516">
        <v>1480</v>
      </c>
      <c r="D4576" s="514"/>
      <c r="E4576" s="157" t="s">
        <v>10103</v>
      </c>
      <c r="F4576" s="514"/>
      <c r="G4576" s="157" t="s">
        <v>10101</v>
      </c>
      <c r="H4576" s="157" t="s">
        <v>10102</v>
      </c>
      <c r="I4576" s="311" t="s">
        <v>270</v>
      </c>
      <c r="J4576" s="119"/>
    </row>
    <row r="4577" spans="1:10" ht="31.5" x14ac:dyDescent="0.2">
      <c r="A4577" s="518" t="s">
        <v>8537</v>
      </c>
      <c r="B4577" s="515" t="s">
        <v>8914</v>
      </c>
      <c r="C4577" s="516">
        <v>1480</v>
      </c>
      <c r="D4577" s="514"/>
      <c r="E4577" s="157" t="s">
        <v>10103</v>
      </c>
      <c r="F4577" s="514"/>
      <c r="G4577" s="157" t="s">
        <v>10101</v>
      </c>
      <c r="H4577" s="157" t="s">
        <v>10102</v>
      </c>
      <c r="I4577" s="311" t="s">
        <v>270</v>
      </c>
      <c r="J4577" s="119"/>
    </row>
    <row r="4578" spans="1:10" ht="31.5" x14ac:dyDescent="0.2">
      <c r="A4578" s="518" t="s">
        <v>8802</v>
      </c>
      <c r="B4578" s="515" t="s">
        <v>8914</v>
      </c>
      <c r="C4578" s="516">
        <v>1480</v>
      </c>
      <c r="D4578" s="514"/>
      <c r="E4578" s="157" t="s">
        <v>10103</v>
      </c>
      <c r="F4578" s="514"/>
      <c r="G4578" s="157" t="s">
        <v>10101</v>
      </c>
      <c r="H4578" s="157" t="s">
        <v>10102</v>
      </c>
      <c r="I4578" s="311" t="s">
        <v>270</v>
      </c>
      <c r="J4578" s="119"/>
    </row>
    <row r="4579" spans="1:10" ht="31.5" x14ac:dyDescent="0.2">
      <c r="A4579" s="518" t="s">
        <v>8803</v>
      </c>
      <c r="B4579" s="515" t="s">
        <v>8914</v>
      </c>
      <c r="C4579" s="516">
        <v>1480</v>
      </c>
      <c r="D4579" s="514"/>
      <c r="E4579" s="157" t="s">
        <v>10103</v>
      </c>
      <c r="F4579" s="514"/>
      <c r="G4579" s="157" t="s">
        <v>10101</v>
      </c>
      <c r="H4579" s="157" t="s">
        <v>10102</v>
      </c>
      <c r="I4579" s="311" t="s">
        <v>270</v>
      </c>
      <c r="J4579" s="119"/>
    </row>
    <row r="4580" spans="1:10" ht="31.5" x14ac:dyDescent="0.2">
      <c r="A4580" s="518" t="s">
        <v>8804</v>
      </c>
      <c r="B4580" s="515" t="s">
        <v>8914</v>
      </c>
      <c r="C4580" s="516">
        <v>1480</v>
      </c>
      <c r="D4580" s="514"/>
      <c r="E4580" s="157" t="s">
        <v>10103</v>
      </c>
      <c r="F4580" s="514"/>
      <c r="G4580" s="157" t="s">
        <v>10101</v>
      </c>
      <c r="H4580" s="157" t="s">
        <v>10102</v>
      </c>
      <c r="I4580" s="311" t="s">
        <v>270</v>
      </c>
      <c r="J4580" s="119"/>
    </row>
    <row r="4581" spans="1:10" ht="31.5" x14ac:dyDescent="0.2">
      <c r="A4581" s="518" t="s">
        <v>8805</v>
      </c>
      <c r="B4581" s="515" t="s">
        <v>8914</v>
      </c>
      <c r="C4581" s="516">
        <v>1480</v>
      </c>
      <c r="D4581" s="514"/>
      <c r="E4581" s="157" t="s">
        <v>10103</v>
      </c>
      <c r="F4581" s="514"/>
      <c r="G4581" s="157" t="s">
        <v>10101</v>
      </c>
      <c r="H4581" s="157" t="s">
        <v>10102</v>
      </c>
      <c r="I4581" s="311" t="s">
        <v>270</v>
      </c>
      <c r="J4581" s="119"/>
    </row>
    <row r="4582" spans="1:10" ht="31.5" x14ac:dyDescent="0.2">
      <c r="A4582" s="518" t="s">
        <v>8806</v>
      </c>
      <c r="B4582" s="515" t="s">
        <v>8914</v>
      </c>
      <c r="C4582" s="516">
        <v>1480</v>
      </c>
      <c r="D4582" s="514"/>
      <c r="E4582" s="157" t="s">
        <v>10103</v>
      </c>
      <c r="F4582" s="514"/>
      <c r="G4582" s="157" t="s">
        <v>10101</v>
      </c>
      <c r="H4582" s="157" t="s">
        <v>10102</v>
      </c>
      <c r="I4582" s="311" t="s">
        <v>270</v>
      </c>
      <c r="J4582" s="119"/>
    </row>
    <row r="4583" spans="1:10" ht="31.5" x14ac:dyDescent="0.2">
      <c r="A4583" s="518" t="s">
        <v>8807</v>
      </c>
      <c r="B4583" s="515" t="s">
        <v>8914</v>
      </c>
      <c r="C4583" s="516">
        <v>1480</v>
      </c>
      <c r="D4583" s="514"/>
      <c r="E4583" s="157" t="s">
        <v>10103</v>
      </c>
      <c r="F4583" s="514"/>
      <c r="G4583" s="157" t="s">
        <v>10101</v>
      </c>
      <c r="H4583" s="157" t="s">
        <v>10102</v>
      </c>
      <c r="I4583" s="311" t="s">
        <v>270</v>
      </c>
      <c r="J4583" s="119"/>
    </row>
    <row r="4584" spans="1:10" ht="31.5" x14ac:dyDescent="0.2">
      <c r="A4584" s="518" t="s">
        <v>8808</v>
      </c>
      <c r="B4584" s="515" t="s">
        <v>8914</v>
      </c>
      <c r="C4584" s="516">
        <v>1480</v>
      </c>
      <c r="D4584" s="514"/>
      <c r="E4584" s="157" t="s">
        <v>10103</v>
      </c>
      <c r="F4584" s="514"/>
      <c r="G4584" s="157" t="s">
        <v>10101</v>
      </c>
      <c r="H4584" s="157" t="s">
        <v>10102</v>
      </c>
      <c r="I4584" s="311" t="s">
        <v>270</v>
      </c>
      <c r="J4584" s="119"/>
    </row>
    <row r="4585" spans="1:10" ht="31.5" x14ac:dyDescent="0.2">
      <c r="A4585" s="518" t="s">
        <v>8809</v>
      </c>
      <c r="B4585" s="515" t="s">
        <v>8914</v>
      </c>
      <c r="C4585" s="516">
        <v>1480</v>
      </c>
      <c r="D4585" s="514"/>
      <c r="E4585" s="157" t="s">
        <v>10103</v>
      </c>
      <c r="F4585" s="514"/>
      <c r="G4585" s="157" t="s">
        <v>10101</v>
      </c>
      <c r="H4585" s="157" t="s">
        <v>10102</v>
      </c>
      <c r="I4585" s="311" t="s">
        <v>270</v>
      </c>
      <c r="J4585" s="119"/>
    </row>
    <row r="4586" spans="1:10" ht="31.5" x14ac:dyDescent="0.2">
      <c r="A4586" s="518" t="s">
        <v>8810</v>
      </c>
      <c r="B4586" s="515" t="s">
        <v>8914</v>
      </c>
      <c r="C4586" s="516">
        <v>1480</v>
      </c>
      <c r="D4586" s="514"/>
      <c r="E4586" s="157" t="s">
        <v>10103</v>
      </c>
      <c r="F4586" s="514"/>
      <c r="G4586" s="157" t="s">
        <v>10101</v>
      </c>
      <c r="H4586" s="157" t="s">
        <v>10102</v>
      </c>
      <c r="I4586" s="311" t="s">
        <v>270</v>
      </c>
      <c r="J4586" s="119"/>
    </row>
    <row r="4587" spans="1:10" ht="31.5" x14ac:dyDescent="0.2">
      <c r="A4587" s="518" t="s">
        <v>8811</v>
      </c>
      <c r="B4587" s="515" t="s">
        <v>8914</v>
      </c>
      <c r="C4587" s="516">
        <v>1480</v>
      </c>
      <c r="D4587" s="514"/>
      <c r="E4587" s="157" t="s">
        <v>10103</v>
      </c>
      <c r="F4587" s="514"/>
      <c r="G4587" s="157" t="s">
        <v>10101</v>
      </c>
      <c r="H4587" s="157" t="s">
        <v>10102</v>
      </c>
      <c r="I4587" s="311" t="s">
        <v>270</v>
      </c>
      <c r="J4587" s="119"/>
    </row>
    <row r="4588" spans="1:10" ht="31.5" x14ac:dyDescent="0.2">
      <c r="A4588" s="518" t="s">
        <v>9099</v>
      </c>
      <c r="B4588" s="515" t="s">
        <v>8914</v>
      </c>
      <c r="C4588" s="516">
        <v>1480</v>
      </c>
      <c r="D4588" s="514"/>
      <c r="E4588" s="157" t="s">
        <v>10103</v>
      </c>
      <c r="F4588" s="514"/>
      <c r="G4588" s="157" t="s">
        <v>10101</v>
      </c>
      <c r="H4588" s="157" t="s">
        <v>10102</v>
      </c>
      <c r="I4588" s="311" t="s">
        <v>270</v>
      </c>
      <c r="J4588" s="119"/>
    </row>
    <row r="4589" spans="1:10" ht="31.5" x14ac:dyDescent="0.2">
      <c r="A4589" s="518" t="s">
        <v>9100</v>
      </c>
      <c r="B4589" s="515" t="s">
        <v>8914</v>
      </c>
      <c r="C4589" s="516">
        <v>1480</v>
      </c>
      <c r="D4589" s="514"/>
      <c r="E4589" s="157" t="s">
        <v>10103</v>
      </c>
      <c r="F4589" s="514"/>
      <c r="G4589" s="157" t="s">
        <v>10101</v>
      </c>
      <c r="H4589" s="157" t="s">
        <v>10102</v>
      </c>
      <c r="I4589" s="311" t="s">
        <v>270</v>
      </c>
      <c r="J4589" s="119"/>
    </row>
    <row r="4590" spans="1:10" ht="31.5" x14ac:dyDescent="0.2">
      <c r="A4590" s="518" t="s">
        <v>9101</v>
      </c>
      <c r="B4590" s="515" t="s">
        <v>8914</v>
      </c>
      <c r="C4590" s="516">
        <v>1480</v>
      </c>
      <c r="D4590" s="514"/>
      <c r="E4590" s="157" t="s">
        <v>10103</v>
      </c>
      <c r="F4590" s="514"/>
      <c r="G4590" s="157" t="s">
        <v>10101</v>
      </c>
      <c r="H4590" s="157" t="s">
        <v>10102</v>
      </c>
      <c r="I4590" s="311" t="s">
        <v>270</v>
      </c>
      <c r="J4590" s="119"/>
    </row>
    <row r="4591" spans="1:10" ht="31.5" x14ac:dyDescent="0.2">
      <c r="A4591" s="518" t="s">
        <v>9102</v>
      </c>
      <c r="B4591" s="515" t="s">
        <v>8914</v>
      </c>
      <c r="C4591" s="516">
        <v>1480</v>
      </c>
      <c r="D4591" s="514"/>
      <c r="E4591" s="157" t="s">
        <v>10103</v>
      </c>
      <c r="F4591" s="514"/>
      <c r="G4591" s="157" t="s">
        <v>10101</v>
      </c>
      <c r="H4591" s="157" t="s">
        <v>10102</v>
      </c>
      <c r="I4591" s="311" t="s">
        <v>270</v>
      </c>
      <c r="J4591" s="119"/>
    </row>
    <row r="4592" spans="1:10" ht="31.5" x14ac:dyDescent="0.2">
      <c r="A4592" s="518" t="s">
        <v>9103</v>
      </c>
      <c r="B4592" s="515" t="s">
        <v>8914</v>
      </c>
      <c r="C4592" s="516">
        <v>1480</v>
      </c>
      <c r="D4592" s="514"/>
      <c r="E4592" s="157" t="s">
        <v>10103</v>
      </c>
      <c r="F4592" s="514"/>
      <c r="G4592" s="157" t="s">
        <v>10101</v>
      </c>
      <c r="H4592" s="157" t="s">
        <v>10102</v>
      </c>
      <c r="I4592" s="311" t="s">
        <v>270</v>
      </c>
      <c r="J4592" s="119"/>
    </row>
    <row r="4593" spans="1:10" ht="31.5" x14ac:dyDescent="0.2">
      <c r="A4593" s="518" t="s">
        <v>9104</v>
      </c>
      <c r="B4593" s="515" t="s">
        <v>8914</v>
      </c>
      <c r="C4593" s="516">
        <v>1480</v>
      </c>
      <c r="D4593" s="514"/>
      <c r="E4593" s="157" t="s">
        <v>10103</v>
      </c>
      <c r="F4593" s="514"/>
      <c r="G4593" s="157" t="s">
        <v>10101</v>
      </c>
      <c r="H4593" s="157" t="s">
        <v>10102</v>
      </c>
      <c r="I4593" s="311" t="s">
        <v>270</v>
      </c>
      <c r="J4593" s="119"/>
    </row>
    <row r="4594" spans="1:10" ht="31.5" x14ac:dyDescent="0.2">
      <c r="A4594" s="518" t="s">
        <v>9105</v>
      </c>
      <c r="B4594" s="515" t="s">
        <v>8914</v>
      </c>
      <c r="C4594" s="516">
        <v>1480</v>
      </c>
      <c r="D4594" s="514"/>
      <c r="E4594" s="157" t="s">
        <v>10103</v>
      </c>
      <c r="F4594" s="514"/>
      <c r="G4594" s="157" t="s">
        <v>10101</v>
      </c>
      <c r="H4594" s="157" t="s">
        <v>10102</v>
      </c>
      <c r="I4594" s="311" t="s">
        <v>270</v>
      </c>
      <c r="J4594" s="119"/>
    </row>
    <row r="4595" spans="1:10" ht="31.5" x14ac:dyDescent="0.2">
      <c r="A4595" s="518" t="s">
        <v>9106</v>
      </c>
      <c r="B4595" s="515" t="s">
        <v>8914</v>
      </c>
      <c r="C4595" s="516">
        <v>1480</v>
      </c>
      <c r="D4595" s="514"/>
      <c r="E4595" s="157" t="s">
        <v>10103</v>
      </c>
      <c r="F4595" s="514"/>
      <c r="G4595" s="157" t="s">
        <v>10101</v>
      </c>
      <c r="H4595" s="157" t="s">
        <v>10102</v>
      </c>
      <c r="I4595" s="311" t="s">
        <v>270</v>
      </c>
      <c r="J4595" s="119"/>
    </row>
    <row r="4596" spans="1:10" ht="31.5" x14ac:dyDescent="0.2">
      <c r="A4596" s="518" t="s">
        <v>9107</v>
      </c>
      <c r="B4596" s="515" t="s">
        <v>8914</v>
      </c>
      <c r="C4596" s="516">
        <v>1480</v>
      </c>
      <c r="D4596" s="514"/>
      <c r="E4596" s="157" t="s">
        <v>10103</v>
      </c>
      <c r="F4596" s="514"/>
      <c r="G4596" s="157" t="s">
        <v>10101</v>
      </c>
      <c r="H4596" s="157" t="s">
        <v>10102</v>
      </c>
      <c r="I4596" s="311" t="s">
        <v>270</v>
      </c>
      <c r="J4596" s="119"/>
    </row>
    <row r="4597" spans="1:10" ht="31.5" x14ac:dyDescent="0.2">
      <c r="A4597" s="518" t="s">
        <v>9108</v>
      </c>
      <c r="B4597" s="515" t="s">
        <v>8914</v>
      </c>
      <c r="C4597" s="516">
        <v>1480</v>
      </c>
      <c r="D4597" s="514"/>
      <c r="E4597" s="157" t="s">
        <v>10103</v>
      </c>
      <c r="F4597" s="514"/>
      <c r="G4597" s="157" t="s">
        <v>10101</v>
      </c>
      <c r="H4597" s="157" t="s">
        <v>10102</v>
      </c>
      <c r="I4597" s="311" t="s">
        <v>270</v>
      </c>
      <c r="J4597" s="119"/>
    </row>
    <row r="4598" spans="1:10" ht="31.5" x14ac:dyDescent="0.2">
      <c r="A4598" s="518" t="s">
        <v>9109</v>
      </c>
      <c r="B4598" s="515" t="s">
        <v>8914</v>
      </c>
      <c r="C4598" s="516">
        <v>1480</v>
      </c>
      <c r="D4598" s="514"/>
      <c r="E4598" s="157" t="s">
        <v>10103</v>
      </c>
      <c r="F4598" s="514"/>
      <c r="G4598" s="157" t="s">
        <v>10101</v>
      </c>
      <c r="H4598" s="157" t="s">
        <v>10102</v>
      </c>
      <c r="I4598" s="311" t="s">
        <v>270</v>
      </c>
      <c r="J4598" s="119"/>
    </row>
    <row r="4599" spans="1:10" ht="31.5" x14ac:dyDescent="0.2">
      <c r="A4599" s="518" t="s">
        <v>9110</v>
      </c>
      <c r="B4599" s="515" t="s">
        <v>8914</v>
      </c>
      <c r="C4599" s="516">
        <v>1480</v>
      </c>
      <c r="D4599" s="514"/>
      <c r="E4599" s="157" t="s">
        <v>10103</v>
      </c>
      <c r="F4599" s="514"/>
      <c r="G4599" s="157" t="s">
        <v>10101</v>
      </c>
      <c r="H4599" s="157" t="s">
        <v>10102</v>
      </c>
      <c r="I4599" s="311" t="s">
        <v>270</v>
      </c>
      <c r="J4599" s="119"/>
    </row>
    <row r="4600" spans="1:10" ht="31.5" x14ac:dyDescent="0.2">
      <c r="A4600" s="518" t="s">
        <v>9111</v>
      </c>
      <c r="B4600" s="515" t="s">
        <v>8914</v>
      </c>
      <c r="C4600" s="516">
        <v>1480</v>
      </c>
      <c r="D4600" s="514"/>
      <c r="E4600" s="157" t="s">
        <v>10103</v>
      </c>
      <c r="F4600" s="514"/>
      <c r="G4600" s="157" t="s">
        <v>10101</v>
      </c>
      <c r="H4600" s="157" t="s">
        <v>10102</v>
      </c>
      <c r="I4600" s="311" t="s">
        <v>270</v>
      </c>
      <c r="J4600" s="119"/>
    </row>
    <row r="4601" spans="1:10" ht="31.5" x14ac:dyDescent="0.2">
      <c r="A4601" s="518" t="s">
        <v>9112</v>
      </c>
      <c r="B4601" s="515" t="s">
        <v>8914</v>
      </c>
      <c r="C4601" s="516">
        <v>1480</v>
      </c>
      <c r="D4601" s="514"/>
      <c r="E4601" s="157" t="s">
        <v>10103</v>
      </c>
      <c r="F4601" s="514"/>
      <c r="G4601" s="157" t="s">
        <v>10101</v>
      </c>
      <c r="H4601" s="157" t="s">
        <v>10102</v>
      </c>
      <c r="I4601" s="311" t="s">
        <v>270</v>
      </c>
      <c r="J4601" s="119"/>
    </row>
    <row r="4602" spans="1:10" ht="31.5" x14ac:dyDescent="0.2">
      <c r="A4602" s="518" t="s">
        <v>9113</v>
      </c>
      <c r="B4602" s="515" t="s">
        <v>8914</v>
      </c>
      <c r="C4602" s="516">
        <v>1480</v>
      </c>
      <c r="D4602" s="514"/>
      <c r="E4602" s="157" t="s">
        <v>10103</v>
      </c>
      <c r="F4602" s="514"/>
      <c r="G4602" s="157" t="s">
        <v>10101</v>
      </c>
      <c r="H4602" s="157" t="s">
        <v>10102</v>
      </c>
      <c r="I4602" s="311" t="s">
        <v>270</v>
      </c>
      <c r="J4602" s="119"/>
    </row>
    <row r="4603" spans="1:10" ht="31.5" x14ac:dyDescent="0.2">
      <c r="A4603" s="518" t="s">
        <v>9114</v>
      </c>
      <c r="B4603" s="515" t="s">
        <v>8914</v>
      </c>
      <c r="C4603" s="516">
        <v>1480</v>
      </c>
      <c r="D4603" s="514"/>
      <c r="E4603" s="157" t="s">
        <v>10103</v>
      </c>
      <c r="F4603" s="514"/>
      <c r="G4603" s="157" t="s">
        <v>10101</v>
      </c>
      <c r="H4603" s="157" t="s">
        <v>10102</v>
      </c>
      <c r="I4603" s="311" t="s">
        <v>270</v>
      </c>
      <c r="J4603" s="119"/>
    </row>
    <row r="4604" spans="1:10" ht="31.5" x14ac:dyDescent="0.2">
      <c r="A4604" s="518" t="s">
        <v>9115</v>
      </c>
      <c r="B4604" s="515" t="s">
        <v>8914</v>
      </c>
      <c r="C4604" s="516">
        <v>1480</v>
      </c>
      <c r="D4604" s="514"/>
      <c r="E4604" s="157" t="s">
        <v>10103</v>
      </c>
      <c r="F4604" s="514"/>
      <c r="G4604" s="157" t="s">
        <v>10101</v>
      </c>
      <c r="H4604" s="157" t="s">
        <v>10102</v>
      </c>
      <c r="I4604" s="311" t="s">
        <v>270</v>
      </c>
      <c r="J4604" s="119"/>
    </row>
    <row r="4605" spans="1:10" ht="31.5" x14ac:dyDescent="0.2">
      <c r="A4605" s="518" t="s">
        <v>9117</v>
      </c>
      <c r="B4605" s="515" t="s">
        <v>8915</v>
      </c>
      <c r="C4605" s="516">
        <v>163000</v>
      </c>
      <c r="D4605" s="514"/>
      <c r="E4605" s="157" t="s">
        <v>10103</v>
      </c>
      <c r="F4605" s="514"/>
      <c r="G4605" s="157" t="s">
        <v>10101</v>
      </c>
      <c r="H4605" s="157" t="s">
        <v>10102</v>
      </c>
      <c r="I4605" s="311" t="s">
        <v>270</v>
      </c>
      <c r="J4605" s="119"/>
    </row>
    <row r="4606" spans="1:10" ht="31.5" x14ac:dyDescent="0.2">
      <c r="A4606" s="518" t="s">
        <v>9116</v>
      </c>
      <c r="B4606" s="515" t="s">
        <v>8916</v>
      </c>
      <c r="C4606" s="516">
        <v>1626</v>
      </c>
      <c r="D4606" s="514"/>
      <c r="E4606" s="157" t="s">
        <v>10103</v>
      </c>
      <c r="F4606" s="514"/>
      <c r="G4606" s="157" t="s">
        <v>10101</v>
      </c>
      <c r="H4606" s="157" t="s">
        <v>10102</v>
      </c>
      <c r="I4606" s="311" t="s">
        <v>270</v>
      </c>
      <c r="J4606" s="119"/>
    </row>
    <row r="4607" spans="1:10" ht="31.5" x14ac:dyDescent="0.2">
      <c r="A4607" s="518" t="s">
        <v>9118</v>
      </c>
      <c r="B4607" s="515" t="s">
        <v>8917</v>
      </c>
      <c r="C4607" s="516">
        <v>1183</v>
      </c>
      <c r="D4607" s="514"/>
      <c r="E4607" s="157" t="s">
        <v>10103</v>
      </c>
      <c r="F4607" s="514"/>
      <c r="G4607" s="157" t="s">
        <v>10101</v>
      </c>
      <c r="H4607" s="157" t="s">
        <v>10102</v>
      </c>
      <c r="I4607" s="311" t="s">
        <v>270</v>
      </c>
      <c r="J4607" s="119"/>
    </row>
    <row r="4608" spans="1:10" ht="31.5" x14ac:dyDescent="0.2">
      <c r="A4608" s="518" t="s">
        <v>9119</v>
      </c>
      <c r="B4608" s="515" t="s">
        <v>8918</v>
      </c>
      <c r="C4608" s="516">
        <v>1433</v>
      </c>
      <c r="D4608" s="514"/>
      <c r="E4608" s="157" t="s">
        <v>10103</v>
      </c>
      <c r="F4608" s="514"/>
      <c r="G4608" s="157" t="s">
        <v>10101</v>
      </c>
      <c r="H4608" s="157" t="s">
        <v>10102</v>
      </c>
      <c r="I4608" s="311" t="s">
        <v>270</v>
      </c>
      <c r="J4608" s="119"/>
    </row>
    <row r="4609" spans="1:10" ht="31.5" x14ac:dyDescent="0.2">
      <c r="A4609" s="518" t="s">
        <v>9120</v>
      </c>
      <c r="B4609" s="515" t="s">
        <v>8919</v>
      </c>
      <c r="C4609" s="516">
        <v>61800</v>
      </c>
      <c r="D4609" s="514"/>
      <c r="E4609" s="157" t="s">
        <v>10103</v>
      </c>
      <c r="F4609" s="514"/>
      <c r="G4609" s="157" t="s">
        <v>10101</v>
      </c>
      <c r="H4609" s="157" t="s">
        <v>10102</v>
      </c>
      <c r="I4609" s="311" t="s">
        <v>270</v>
      </c>
      <c r="J4609" s="119"/>
    </row>
    <row r="4610" spans="1:10" ht="31.5" x14ac:dyDescent="0.2">
      <c r="A4610" s="518" t="s">
        <v>9121</v>
      </c>
      <c r="B4610" s="515" t="s">
        <v>8920</v>
      </c>
      <c r="C4610" s="517">
        <v>626</v>
      </c>
      <c r="D4610" s="514"/>
      <c r="E4610" s="157" t="s">
        <v>10103</v>
      </c>
      <c r="F4610" s="514"/>
      <c r="G4610" s="157" t="s">
        <v>10101</v>
      </c>
      <c r="H4610" s="157" t="s">
        <v>10102</v>
      </c>
      <c r="I4610" s="311" t="s">
        <v>270</v>
      </c>
      <c r="J4610" s="119"/>
    </row>
    <row r="4611" spans="1:10" ht="31.5" x14ac:dyDescent="0.2">
      <c r="A4611" s="518" t="s">
        <v>9122</v>
      </c>
      <c r="B4611" s="515" t="s">
        <v>8921</v>
      </c>
      <c r="C4611" s="517">
        <v>400</v>
      </c>
      <c r="D4611" s="514"/>
      <c r="E4611" s="157" t="s">
        <v>10103</v>
      </c>
      <c r="F4611" s="514"/>
      <c r="G4611" s="157" t="s">
        <v>10101</v>
      </c>
      <c r="H4611" s="157" t="s">
        <v>10102</v>
      </c>
      <c r="I4611" s="311" t="s">
        <v>270</v>
      </c>
      <c r="J4611" s="119"/>
    </row>
    <row r="4612" spans="1:10" ht="31.5" x14ac:dyDescent="0.2">
      <c r="A4612" s="518" t="s">
        <v>9123</v>
      </c>
      <c r="B4612" s="515" t="s">
        <v>8921</v>
      </c>
      <c r="C4612" s="517">
        <v>400</v>
      </c>
      <c r="D4612" s="514"/>
      <c r="E4612" s="157" t="s">
        <v>10103</v>
      </c>
      <c r="F4612" s="514"/>
      <c r="G4612" s="157" t="s">
        <v>10101</v>
      </c>
      <c r="H4612" s="157" t="s">
        <v>10102</v>
      </c>
      <c r="I4612" s="311" t="s">
        <v>270</v>
      </c>
      <c r="J4612" s="119"/>
    </row>
    <row r="4613" spans="1:10" ht="38.25" x14ac:dyDescent="0.2">
      <c r="A4613" s="518" t="s">
        <v>9124</v>
      </c>
      <c r="B4613" s="515" t="s">
        <v>8922</v>
      </c>
      <c r="C4613" s="516">
        <v>13400</v>
      </c>
      <c r="D4613" s="514"/>
      <c r="E4613" s="157" t="s">
        <v>10103</v>
      </c>
      <c r="F4613" s="514"/>
      <c r="G4613" s="157" t="s">
        <v>10101</v>
      </c>
      <c r="H4613" s="157" t="s">
        <v>10102</v>
      </c>
      <c r="I4613" s="311" t="s">
        <v>270</v>
      </c>
      <c r="J4613" s="119"/>
    </row>
    <row r="4614" spans="1:10" ht="31.5" x14ac:dyDescent="0.2">
      <c r="A4614" s="518" t="s">
        <v>9125</v>
      </c>
      <c r="B4614" s="515" t="s">
        <v>8923</v>
      </c>
      <c r="C4614" s="516">
        <v>14400</v>
      </c>
      <c r="D4614" s="514"/>
      <c r="E4614" s="157" t="s">
        <v>10103</v>
      </c>
      <c r="F4614" s="514"/>
      <c r="G4614" s="157" t="s">
        <v>10101</v>
      </c>
      <c r="H4614" s="157" t="s">
        <v>10102</v>
      </c>
      <c r="I4614" s="311" t="s">
        <v>270</v>
      </c>
      <c r="J4614" s="119"/>
    </row>
    <row r="4615" spans="1:10" ht="31.5" x14ac:dyDescent="0.2">
      <c r="A4615" s="518" t="s">
        <v>9126</v>
      </c>
      <c r="B4615" s="515" t="s">
        <v>8923</v>
      </c>
      <c r="C4615" s="516">
        <v>14400</v>
      </c>
      <c r="D4615" s="514"/>
      <c r="E4615" s="157" t="s">
        <v>10103</v>
      </c>
      <c r="F4615" s="514"/>
      <c r="G4615" s="157" t="s">
        <v>10101</v>
      </c>
      <c r="H4615" s="157" t="s">
        <v>10102</v>
      </c>
      <c r="I4615" s="311" t="s">
        <v>270</v>
      </c>
      <c r="J4615" s="119"/>
    </row>
    <row r="4616" spans="1:10" ht="31.5" x14ac:dyDescent="0.2">
      <c r="A4616" s="518" t="s">
        <v>9127</v>
      </c>
      <c r="B4616" s="515" t="s">
        <v>8923</v>
      </c>
      <c r="C4616" s="516">
        <v>14400</v>
      </c>
      <c r="D4616" s="514"/>
      <c r="E4616" s="157" t="s">
        <v>10103</v>
      </c>
      <c r="F4616" s="514"/>
      <c r="G4616" s="157" t="s">
        <v>10101</v>
      </c>
      <c r="H4616" s="157" t="s">
        <v>10102</v>
      </c>
      <c r="I4616" s="311" t="s">
        <v>270</v>
      </c>
      <c r="J4616" s="119"/>
    </row>
    <row r="4617" spans="1:10" ht="31.5" x14ac:dyDescent="0.2">
      <c r="A4617" s="518" t="s">
        <v>9128</v>
      </c>
      <c r="B4617" s="515" t="s">
        <v>8923</v>
      </c>
      <c r="C4617" s="516">
        <v>14400</v>
      </c>
      <c r="D4617" s="514"/>
      <c r="E4617" s="157" t="s">
        <v>10103</v>
      </c>
      <c r="F4617" s="514"/>
      <c r="G4617" s="157" t="s">
        <v>10101</v>
      </c>
      <c r="H4617" s="157" t="s">
        <v>10102</v>
      </c>
      <c r="I4617" s="311" t="s">
        <v>270</v>
      </c>
      <c r="J4617" s="119"/>
    </row>
    <row r="4618" spans="1:10" ht="31.5" x14ac:dyDescent="0.2">
      <c r="A4618" s="518" t="s">
        <v>9129</v>
      </c>
      <c r="B4618" s="515" t="s">
        <v>8923</v>
      </c>
      <c r="C4618" s="516">
        <v>14400</v>
      </c>
      <c r="D4618" s="514"/>
      <c r="E4618" s="157" t="s">
        <v>10103</v>
      </c>
      <c r="F4618" s="514"/>
      <c r="G4618" s="157" t="s">
        <v>10101</v>
      </c>
      <c r="H4618" s="157" t="s">
        <v>10102</v>
      </c>
      <c r="I4618" s="311" t="s">
        <v>270</v>
      </c>
      <c r="J4618" s="119"/>
    </row>
    <row r="4619" spans="1:10" ht="31.5" x14ac:dyDescent="0.2">
      <c r="A4619" s="518" t="s">
        <v>9130</v>
      </c>
      <c r="B4619" s="515" t="s">
        <v>8923</v>
      </c>
      <c r="C4619" s="516">
        <v>14400</v>
      </c>
      <c r="D4619" s="514"/>
      <c r="E4619" s="157" t="s">
        <v>10103</v>
      </c>
      <c r="F4619" s="514"/>
      <c r="G4619" s="157" t="s">
        <v>10101</v>
      </c>
      <c r="H4619" s="157" t="s">
        <v>10102</v>
      </c>
      <c r="I4619" s="311" t="s">
        <v>270</v>
      </c>
      <c r="J4619" s="119"/>
    </row>
    <row r="4620" spans="1:10" ht="31.5" x14ac:dyDescent="0.2">
      <c r="A4620" s="518" t="s">
        <v>9131</v>
      </c>
      <c r="B4620" s="515" t="s">
        <v>8923</v>
      </c>
      <c r="C4620" s="516">
        <v>14400</v>
      </c>
      <c r="D4620" s="514"/>
      <c r="E4620" s="157" t="s">
        <v>10103</v>
      </c>
      <c r="F4620" s="514"/>
      <c r="G4620" s="157" t="s">
        <v>10101</v>
      </c>
      <c r="H4620" s="157" t="s">
        <v>10102</v>
      </c>
      <c r="I4620" s="311" t="s">
        <v>270</v>
      </c>
      <c r="J4620" s="119"/>
    </row>
    <row r="4621" spans="1:10" ht="31.5" x14ac:dyDescent="0.2">
      <c r="A4621" s="518" t="s">
        <v>9132</v>
      </c>
      <c r="B4621" s="515" t="s">
        <v>8923</v>
      </c>
      <c r="C4621" s="516">
        <v>14400</v>
      </c>
      <c r="D4621" s="514"/>
      <c r="E4621" s="157" t="s">
        <v>10103</v>
      </c>
      <c r="F4621" s="514"/>
      <c r="G4621" s="157" t="s">
        <v>10101</v>
      </c>
      <c r="H4621" s="157" t="s">
        <v>10102</v>
      </c>
      <c r="I4621" s="311" t="s">
        <v>270</v>
      </c>
      <c r="J4621" s="119"/>
    </row>
    <row r="4622" spans="1:10" ht="31.5" x14ac:dyDescent="0.2">
      <c r="A4622" s="518" t="s">
        <v>9133</v>
      </c>
      <c r="B4622" s="515" t="s">
        <v>8924</v>
      </c>
      <c r="C4622" s="516">
        <v>27400</v>
      </c>
      <c r="D4622" s="514"/>
      <c r="E4622" s="157" t="s">
        <v>10103</v>
      </c>
      <c r="F4622" s="514"/>
      <c r="G4622" s="157" t="s">
        <v>10101</v>
      </c>
      <c r="H4622" s="157" t="s">
        <v>10102</v>
      </c>
      <c r="I4622" s="311" t="s">
        <v>270</v>
      </c>
      <c r="J4622" s="119"/>
    </row>
    <row r="4623" spans="1:10" ht="31.5" x14ac:dyDescent="0.2">
      <c r="A4623" s="518" t="s">
        <v>9134</v>
      </c>
      <c r="B4623" s="515" t="s">
        <v>8924</v>
      </c>
      <c r="C4623" s="516">
        <v>27400</v>
      </c>
      <c r="D4623" s="514"/>
      <c r="E4623" s="157" t="s">
        <v>10103</v>
      </c>
      <c r="F4623" s="514"/>
      <c r="G4623" s="157" t="s">
        <v>10101</v>
      </c>
      <c r="H4623" s="157" t="s">
        <v>10102</v>
      </c>
      <c r="I4623" s="311" t="s">
        <v>270</v>
      </c>
      <c r="J4623" s="119"/>
    </row>
    <row r="4624" spans="1:10" ht="31.5" x14ac:dyDescent="0.2">
      <c r="A4624" s="518" t="s">
        <v>9135</v>
      </c>
      <c r="B4624" s="515" t="s">
        <v>8925</v>
      </c>
      <c r="C4624" s="516">
        <v>57000</v>
      </c>
      <c r="D4624" s="514"/>
      <c r="E4624" s="157" t="s">
        <v>10103</v>
      </c>
      <c r="F4624" s="514"/>
      <c r="G4624" s="157" t="s">
        <v>10101</v>
      </c>
      <c r="H4624" s="157" t="s">
        <v>10102</v>
      </c>
      <c r="I4624" s="311" t="s">
        <v>270</v>
      </c>
      <c r="J4624" s="119"/>
    </row>
    <row r="4625" spans="1:10" ht="76.5" x14ac:dyDescent="0.2">
      <c r="A4625" s="518" t="s">
        <v>9136</v>
      </c>
      <c r="B4625" s="515" t="s">
        <v>8926</v>
      </c>
      <c r="C4625" s="516">
        <v>4000</v>
      </c>
      <c r="D4625" s="514"/>
      <c r="E4625" s="157" t="s">
        <v>10103</v>
      </c>
      <c r="F4625" s="514"/>
      <c r="G4625" s="157" t="s">
        <v>10101</v>
      </c>
      <c r="H4625" s="157" t="s">
        <v>10102</v>
      </c>
      <c r="I4625" s="311" t="s">
        <v>270</v>
      </c>
      <c r="J4625" s="119"/>
    </row>
    <row r="4626" spans="1:10" ht="31.5" x14ac:dyDescent="0.2">
      <c r="A4626" s="518" t="s">
        <v>9137</v>
      </c>
      <c r="B4626" s="515" t="s">
        <v>8927</v>
      </c>
      <c r="C4626" s="516">
        <v>382000</v>
      </c>
      <c r="D4626" s="514"/>
      <c r="E4626" s="157" t="s">
        <v>10103</v>
      </c>
      <c r="F4626" s="514"/>
      <c r="G4626" s="157" t="s">
        <v>10101</v>
      </c>
      <c r="H4626" s="157" t="s">
        <v>10102</v>
      </c>
      <c r="I4626" s="311" t="s">
        <v>270</v>
      </c>
      <c r="J4626" s="119"/>
    </row>
    <row r="4627" spans="1:10" ht="38.25" x14ac:dyDescent="0.2">
      <c r="A4627" s="518" t="s">
        <v>9138</v>
      </c>
      <c r="B4627" s="515" t="s">
        <v>8928</v>
      </c>
      <c r="C4627" s="516">
        <v>382500</v>
      </c>
      <c r="D4627" s="514"/>
      <c r="E4627" s="157" t="s">
        <v>10103</v>
      </c>
      <c r="F4627" s="514"/>
      <c r="G4627" s="157" t="s">
        <v>10101</v>
      </c>
      <c r="H4627" s="157" t="s">
        <v>10102</v>
      </c>
      <c r="I4627" s="311" t="s">
        <v>270</v>
      </c>
      <c r="J4627" s="119"/>
    </row>
    <row r="4628" spans="1:10" ht="31.5" x14ac:dyDescent="0.2">
      <c r="A4628" s="518" t="s">
        <v>9139</v>
      </c>
      <c r="B4628" s="515" t="s">
        <v>8929</v>
      </c>
      <c r="C4628" s="516">
        <v>382500</v>
      </c>
      <c r="D4628" s="514"/>
      <c r="E4628" s="157" t="s">
        <v>10103</v>
      </c>
      <c r="F4628" s="514"/>
      <c r="G4628" s="157" t="s">
        <v>10101</v>
      </c>
      <c r="H4628" s="157" t="s">
        <v>10102</v>
      </c>
      <c r="I4628" s="311" t="s">
        <v>270</v>
      </c>
      <c r="J4628" s="119"/>
    </row>
    <row r="4629" spans="1:10" ht="31.5" x14ac:dyDescent="0.2">
      <c r="A4629" s="518" t="s">
        <v>9140</v>
      </c>
      <c r="B4629" s="515" t="s">
        <v>8930</v>
      </c>
      <c r="C4629" s="516">
        <v>382000</v>
      </c>
      <c r="D4629" s="514"/>
      <c r="E4629" s="157" t="s">
        <v>10103</v>
      </c>
      <c r="F4629" s="514"/>
      <c r="G4629" s="157" t="s">
        <v>10101</v>
      </c>
      <c r="H4629" s="157" t="s">
        <v>10102</v>
      </c>
      <c r="I4629" s="311" t="s">
        <v>270</v>
      </c>
      <c r="J4629" s="119"/>
    </row>
    <row r="4630" spans="1:10" ht="51" x14ac:dyDescent="0.2">
      <c r="A4630" s="518" t="s">
        <v>9141</v>
      </c>
      <c r="B4630" s="515" t="s">
        <v>8931</v>
      </c>
      <c r="C4630" s="516">
        <v>59000</v>
      </c>
      <c r="D4630" s="514"/>
      <c r="E4630" s="157" t="s">
        <v>10103</v>
      </c>
      <c r="F4630" s="514"/>
      <c r="G4630" s="157" t="s">
        <v>10101</v>
      </c>
      <c r="H4630" s="157" t="s">
        <v>10102</v>
      </c>
      <c r="I4630" s="311" t="s">
        <v>270</v>
      </c>
      <c r="J4630" s="119"/>
    </row>
    <row r="4631" spans="1:10" ht="51" x14ac:dyDescent="0.2">
      <c r="A4631" s="518" t="s">
        <v>9142</v>
      </c>
      <c r="B4631" s="515" t="s">
        <v>8932</v>
      </c>
      <c r="C4631" s="516">
        <v>554515</v>
      </c>
      <c r="D4631" s="514"/>
      <c r="E4631" s="157" t="s">
        <v>10103</v>
      </c>
      <c r="F4631" s="514"/>
      <c r="G4631" s="157" t="s">
        <v>10101</v>
      </c>
      <c r="H4631" s="157" t="s">
        <v>10102</v>
      </c>
      <c r="I4631" s="311" t="s">
        <v>270</v>
      </c>
      <c r="J4631" s="119"/>
    </row>
    <row r="4632" spans="1:10" ht="31.5" x14ac:dyDescent="0.2">
      <c r="A4632" s="518" t="s">
        <v>9143</v>
      </c>
      <c r="B4632" s="515" t="s">
        <v>8933</v>
      </c>
      <c r="C4632" s="516">
        <v>4463</v>
      </c>
      <c r="D4632" s="514"/>
      <c r="E4632" s="157" t="s">
        <v>10103</v>
      </c>
      <c r="F4632" s="514"/>
      <c r="G4632" s="157" t="s">
        <v>10101</v>
      </c>
      <c r="H4632" s="157" t="s">
        <v>10102</v>
      </c>
      <c r="I4632" s="311" t="s">
        <v>270</v>
      </c>
      <c r="J4632" s="119"/>
    </row>
    <row r="4633" spans="1:10" ht="31.5" x14ac:dyDescent="0.2">
      <c r="A4633" s="518" t="s">
        <v>9144</v>
      </c>
      <c r="B4633" s="515" t="s">
        <v>8934</v>
      </c>
      <c r="C4633" s="516">
        <v>29600</v>
      </c>
      <c r="D4633" s="514"/>
      <c r="E4633" s="157" t="s">
        <v>10103</v>
      </c>
      <c r="F4633" s="514"/>
      <c r="G4633" s="157" t="s">
        <v>10101</v>
      </c>
      <c r="H4633" s="157" t="s">
        <v>10102</v>
      </c>
      <c r="I4633" s="311" t="s">
        <v>270</v>
      </c>
      <c r="J4633" s="119"/>
    </row>
    <row r="4634" spans="1:10" ht="51" x14ac:dyDescent="0.2">
      <c r="A4634" s="518" t="s">
        <v>9145</v>
      </c>
      <c r="B4634" s="515" t="s">
        <v>8935</v>
      </c>
      <c r="C4634" s="516">
        <v>4940</v>
      </c>
      <c r="D4634" s="514"/>
      <c r="E4634" s="157" t="s">
        <v>10103</v>
      </c>
      <c r="F4634" s="514"/>
      <c r="G4634" s="157" t="s">
        <v>10101</v>
      </c>
      <c r="H4634" s="157" t="s">
        <v>10102</v>
      </c>
      <c r="I4634" s="311" t="s">
        <v>270</v>
      </c>
      <c r="J4634" s="119"/>
    </row>
    <row r="4635" spans="1:10" ht="51" x14ac:dyDescent="0.2">
      <c r="A4635" s="518" t="s">
        <v>9146</v>
      </c>
      <c r="B4635" s="515" t="s">
        <v>8935</v>
      </c>
      <c r="C4635" s="516">
        <v>4940</v>
      </c>
      <c r="D4635" s="514"/>
      <c r="E4635" s="157" t="s">
        <v>10103</v>
      </c>
      <c r="F4635" s="514"/>
      <c r="G4635" s="157" t="s">
        <v>10101</v>
      </c>
      <c r="H4635" s="157" t="s">
        <v>10102</v>
      </c>
      <c r="I4635" s="311" t="s">
        <v>270</v>
      </c>
      <c r="J4635" s="119"/>
    </row>
    <row r="4636" spans="1:10" ht="51" x14ac:dyDescent="0.2">
      <c r="A4636" s="518" t="s">
        <v>9147</v>
      </c>
      <c r="B4636" s="515" t="s">
        <v>8935</v>
      </c>
      <c r="C4636" s="516">
        <v>4940</v>
      </c>
      <c r="D4636" s="514"/>
      <c r="E4636" s="157" t="s">
        <v>10103</v>
      </c>
      <c r="F4636" s="514"/>
      <c r="G4636" s="157" t="s">
        <v>10101</v>
      </c>
      <c r="H4636" s="157" t="s">
        <v>10102</v>
      </c>
      <c r="I4636" s="311" t="s">
        <v>270</v>
      </c>
      <c r="J4636" s="119"/>
    </row>
    <row r="4637" spans="1:10" ht="51" x14ac:dyDescent="0.2">
      <c r="A4637" s="518" t="s">
        <v>9148</v>
      </c>
      <c r="B4637" s="515" t="s">
        <v>8935</v>
      </c>
      <c r="C4637" s="516">
        <v>4940</v>
      </c>
      <c r="D4637" s="514"/>
      <c r="E4637" s="157" t="s">
        <v>10103</v>
      </c>
      <c r="F4637" s="514"/>
      <c r="G4637" s="157" t="s">
        <v>10101</v>
      </c>
      <c r="H4637" s="157" t="s">
        <v>10102</v>
      </c>
      <c r="I4637" s="311" t="s">
        <v>270</v>
      </c>
      <c r="J4637" s="119"/>
    </row>
    <row r="4638" spans="1:10" ht="51" x14ac:dyDescent="0.2">
      <c r="A4638" s="518" t="s">
        <v>9149</v>
      </c>
      <c r="B4638" s="515" t="s">
        <v>8935</v>
      </c>
      <c r="C4638" s="516">
        <v>4940</v>
      </c>
      <c r="D4638" s="514"/>
      <c r="E4638" s="157" t="s">
        <v>10103</v>
      </c>
      <c r="F4638" s="514"/>
      <c r="G4638" s="157" t="s">
        <v>10101</v>
      </c>
      <c r="H4638" s="157" t="s">
        <v>10102</v>
      </c>
      <c r="I4638" s="311" t="s">
        <v>270</v>
      </c>
      <c r="J4638" s="119"/>
    </row>
    <row r="4639" spans="1:10" ht="51" x14ac:dyDescent="0.2">
      <c r="A4639" s="518" t="s">
        <v>9150</v>
      </c>
      <c r="B4639" s="515" t="s">
        <v>8935</v>
      </c>
      <c r="C4639" s="516">
        <v>4940</v>
      </c>
      <c r="D4639" s="514"/>
      <c r="E4639" s="157" t="s">
        <v>10103</v>
      </c>
      <c r="F4639" s="514"/>
      <c r="G4639" s="157" t="s">
        <v>10101</v>
      </c>
      <c r="H4639" s="157" t="s">
        <v>10102</v>
      </c>
      <c r="I4639" s="311" t="s">
        <v>270</v>
      </c>
      <c r="J4639" s="119"/>
    </row>
    <row r="4640" spans="1:10" ht="51" x14ac:dyDescent="0.2">
      <c r="A4640" s="518" t="s">
        <v>9151</v>
      </c>
      <c r="B4640" s="515" t="s">
        <v>8935</v>
      </c>
      <c r="C4640" s="516">
        <v>4940</v>
      </c>
      <c r="D4640" s="514"/>
      <c r="E4640" s="157" t="s">
        <v>10103</v>
      </c>
      <c r="F4640" s="514"/>
      <c r="G4640" s="157" t="s">
        <v>10101</v>
      </c>
      <c r="H4640" s="157" t="s">
        <v>10102</v>
      </c>
      <c r="I4640" s="311" t="s">
        <v>270</v>
      </c>
      <c r="J4640" s="119"/>
    </row>
    <row r="4641" spans="1:10" ht="51" x14ac:dyDescent="0.2">
      <c r="A4641" s="518" t="s">
        <v>9152</v>
      </c>
      <c r="B4641" s="515" t="s">
        <v>8935</v>
      </c>
      <c r="C4641" s="516">
        <v>4940</v>
      </c>
      <c r="D4641" s="514"/>
      <c r="E4641" s="157" t="s">
        <v>10103</v>
      </c>
      <c r="F4641" s="514"/>
      <c r="G4641" s="157" t="s">
        <v>10101</v>
      </c>
      <c r="H4641" s="157" t="s">
        <v>10102</v>
      </c>
      <c r="I4641" s="311" t="s">
        <v>270</v>
      </c>
      <c r="J4641" s="119"/>
    </row>
    <row r="4642" spans="1:10" ht="51" x14ac:dyDescent="0.2">
      <c r="A4642" s="518" t="s">
        <v>9153</v>
      </c>
      <c r="B4642" s="515" t="s">
        <v>8935</v>
      </c>
      <c r="C4642" s="516">
        <v>4940</v>
      </c>
      <c r="D4642" s="514"/>
      <c r="E4642" s="157" t="s">
        <v>10103</v>
      </c>
      <c r="F4642" s="514"/>
      <c r="G4642" s="157" t="s">
        <v>10101</v>
      </c>
      <c r="H4642" s="157" t="s">
        <v>10102</v>
      </c>
      <c r="I4642" s="311" t="s">
        <v>270</v>
      </c>
      <c r="J4642" s="119"/>
    </row>
    <row r="4643" spans="1:10" ht="51" x14ac:dyDescent="0.2">
      <c r="A4643" s="518" t="s">
        <v>9154</v>
      </c>
      <c r="B4643" s="515" t="s">
        <v>8935</v>
      </c>
      <c r="C4643" s="516">
        <v>4940</v>
      </c>
      <c r="D4643" s="514"/>
      <c r="E4643" s="157" t="s">
        <v>10103</v>
      </c>
      <c r="F4643" s="514"/>
      <c r="G4643" s="157" t="s">
        <v>10101</v>
      </c>
      <c r="H4643" s="157" t="s">
        <v>10102</v>
      </c>
      <c r="I4643" s="311" t="s">
        <v>270</v>
      </c>
      <c r="J4643" s="119"/>
    </row>
    <row r="4644" spans="1:10" ht="51" x14ac:dyDescent="0.2">
      <c r="A4644" s="518" t="s">
        <v>9155</v>
      </c>
      <c r="B4644" s="515" t="s">
        <v>8935</v>
      </c>
      <c r="C4644" s="516">
        <v>4940</v>
      </c>
      <c r="D4644" s="514"/>
      <c r="E4644" s="157" t="s">
        <v>10103</v>
      </c>
      <c r="F4644" s="514"/>
      <c r="G4644" s="157" t="s">
        <v>10101</v>
      </c>
      <c r="H4644" s="157" t="s">
        <v>10102</v>
      </c>
      <c r="I4644" s="311" t="s">
        <v>270</v>
      </c>
      <c r="J4644" s="119"/>
    </row>
    <row r="4645" spans="1:10" ht="51" x14ac:dyDescent="0.2">
      <c r="A4645" s="518" t="s">
        <v>9156</v>
      </c>
      <c r="B4645" s="515" t="s">
        <v>8935</v>
      </c>
      <c r="C4645" s="516">
        <v>4940</v>
      </c>
      <c r="D4645" s="514"/>
      <c r="E4645" s="157" t="s">
        <v>10103</v>
      </c>
      <c r="F4645" s="514"/>
      <c r="G4645" s="157" t="s">
        <v>10101</v>
      </c>
      <c r="H4645" s="157" t="s">
        <v>10102</v>
      </c>
      <c r="I4645" s="311" t="s">
        <v>270</v>
      </c>
      <c r="J4645" s="119"/>
    </row>
    <row r="4646" spans="1:10" ht="51" x14ac:dyDescent="0.2">
      <c r="A4646" s="518" t="s">
        <v>9157</v>
      </c>
      <c r="B4646" s="515" t="s">
        <v>8935</v>
      </c>
      <c r="C4646" s="516">
        <v>4940</v>
      </c>
      <c r="D4646" s="514"/>
      <c r="E4646" s="157" t="s">
        <v>10103</v>
      </c>
      <c r="F4646" s="514"/>
      <c r="G4646" s="157" t="s">
        <v>10101</v>
      </c>
      <c r="H4646" s="157" t="s">
        <v>10102</v>
      </c>
      <c r="I4646" s="311" t="s">
        <v>270</v>
      </c>
      <c r="J4646" s="119"/>
    </row>
    <row r="4647" spans="1:10" ht="51" x14ac:dyDescent="0.2">
      <c r="A4647" s="518" t="s">
        <v>9159</v>
      </c>
      <c r="B4647" s="515" t="s">
        <v>8935</v>
      </c>
      <c r="C4647" s="516">
        <v>4940</v>
      </c>
      <c r="D4647" s="514"/>
      <c r="E4647" s="157" t="s">
        <v>10103</v>
      </c>
      <c r="F4647" s="514"/>
      <c r="G4647" s="157" t="s">
        <v>10101</v>
      </c>
      <c r="H4647" s="157" t="s">
        <v>10102</v>
      </c>
      <c r="I4647" s="311" t="s">
        <v>270</v>
      </c>
      <c r="J4647" s="119"/>
    </row>
    <row r="4648" spans="1:10" ht="51" x14ac:dyDescent="0.2">
      <c r="A4648" s="518" t="s">
        <v>9160</v>
      </c>
      <c r="B4648" s="515" t="s">
        <v>8935</v>
      </c>
      <c r="C4648" s="516">
        <v>4940</v>
      </c>
      <c r="D4648" s="514"/>
      <c r="E4648" s="157" t="s">
        <v>10103</v>
      </c>
      <c r="F4648" s="514"/>
      <c r="G4648" s="157" t="s">
        <v>10101</v>
      </c>
      <c r="H4648" s="157" t="s">
        <v>10102</v>
      </c>
      <c r="I4648" s="311" t="s">
        <v>270</v>
      </c>
      <c r="J4648" s="119"/>
    </row>
    <row r="4649" spans="1:10" ht="51" x14ac:dyDescent="0.2">
      <c r="A4649" s="518" t="s">
        <v>9161</v>
      </c>
      <c r="B4649" s="515" t="s">
        <v>8935</v>
      </c>
      <c r="C4649" s="516">
        <v>4940</v>
      </c>
      <c r="D4649" s="514"/>
      <c r="E4649" s="157" t="s">
        <v>10103</v>
      </c>
      <c r="F4649" s="514"/>
      <c r="G4649" s="157" t="s">
        <v>10101</v>
      </c>
      <c r="H4649" s="157" t="s">
        <v>10102</v>
      </c>
      <c r="I4649" s="311" t="s">
        <v>270</v>
      </c>
      <c r="J4649" s="119"/>
    </row>
    <row r="4650" spans="1:10" ht="51" x14ac:dyDescent="0.2">
      <c r="A4650" s="518" t="s">
        <v>9162</v>
      </c>
      <c r="B4650" s="515" t="s">
        <v>8935</v>
      </c>
      <c r="C4650" s="516">
        <v>4940</v>
      </c>
      <c r="D4650" s="514"/>
      <c r="E4650" s="157" t="s">
        <v>10103</v>
      </c>
      <c r="F4650" s="514"/>
      <c r="G4650" s="157" t="s">
        <v>10101</v>
      </c>
      <c r="H4650" s="157" t="s">
        <v>10102</v>
      </c>
      <c r="I4650" s="311" t="s">
        <v>270</v>
      </c>
      <c r="J4650" s="119"/>
    </row>
    <row r="4651" spans="1:10" ht="51" x14ac:dyDescent="0.2">
      <c r="A4651" s="518" t="s">
        <v>9163</v>
      </c>
      <c r="B4651" s="515" t="s">
        <v>8935</v>
      </c>
      <c r="C4651" s="516">
        <v>4940</v>
      </c>
      <c r="D4651" s="514"/>
      <c r="E4651" s="157" t="s">
        <v>10103</v>
      </c>
      <c r="F4651" s="514"/>
      <c r="G4651" s="157" t="s">
        <v>10101</v>
      </c>
      <c r="H4651" s="157" t="s">
        <v>10102</v>
      </c>
      <c r="I4651" s="311" t="s">
        <v>270</v>
      </c>
      <c r="J4651" s="119"/>
    </row>
    <row r="4652" spans="1:10" ht="51" x14ac:dyDescent="0.2">
      <c r="A4652" s="518" t="s">
        <v>9164</v>
      </c>
      <c r="B4652" s="515" t="s">
        <v>8935</v>
      </c>
      <c r="C4652" s="516">
        <v>4940</v>
      </c>
      <c r="D4652" s="514"/>
      <c r="E4652" s="157" t="s">
        <v>10103</v>
      </c>
      <c r="F4652" s="514"/>
      <c r="G4652" s="157" t="s">
        <v>10101</v>
      </c>
      <c r="H4652" s="157" t="s">
        <v>10102</v>
      </c>
      <c r="I4652" s="311" t="s">
        <v>270</v>
      </c>
      <c r="J4652" s="119"/>
    </row>
    <row r="4653" spans="1:10" ht="51" x14ac:dyDescent="0.2">
      <c r="A4653" s="518" t="s">
        <v>9165</v>
      </c>
      <c r="B4653" s="515" t="s">
        <v>8935</v>
      </c>
      <c r="C4653" s="516">
        <v>4940</v>
      </c>
      <c r="D4653" s="514"/>
      <c r="E4653" s="157" t="s">
        <v>10103</v>
      </c>
      <c r="F4653" s="514"/>
      <c r="G4653" s="157" t="s">
        <v>10101</v>
      </c>
      <c r="H4653" s="157" t="s">
        <v>10102</v>
      </c>
      <c r="I4653" s="311" t="s">
        <v>270</v>
      </c>
      <c r="J4653" s="119"/>
    </row>
    <row r="4654" spans="1:10" ht="51" x14ac:dyDescent="0.2">
      <c r="A4654" s="518" t="s">
        <v>9166</v>
      </c>
      <c r="B4654" s="515" t="s">
        <v>8935</v>
      </c>
      <c r="C4654" s="516">
        <v>4940</v>
      </c>
      <c r="D4654" s="514"/>
      <c r="E4654" s="157" t="s">
        <v>10103</v>
      </c>
      <c r="F4654" s="514"/>
      <c r="G4654" s="157" t="s">
        <v>10101</v>
      </c>
      <c r="H4654" s="157" t="s">
        <v>10102</v>
      </c>
      <c r="I4654" s="311" t="s">
        <v>270</v>
      </c>
      <c r="J4654" s="119"/>
    </row>
    <row r="4655" spans="1:10" ht="51" x14ac:dyDescent="0.2">
      <c r="A4655" s="518" t="s">
        <v>9167</v>
      </c>
      <c r="B4655" s="515" t="s">
        <v>8935</v>
      </c>
      <c r="C4655" s="516">
        <v>4940</v>
      </c>
      <c r="D4655" s="514"/>
      <c r="E4655" s="157" t="s">
        <v>10103</v>
      </c>
      <c r="F4655" s="514"/>
      <c r="G4655" s="157" t="s">
        <v>10101</v>
      </c>
      <c r="H4655" s="157" t="s">
        <v>10102</v>
      </c>
      <c r="I4655" s="311" t="s">
        <v>270</v>
      </c>
      <c r="J4655" s="119"/>
    </row>
    <row r="4656" spans="1:10" ht="51" x14ac:dyDescent="0.2">
      <c r="A4656" s="518" t="s">
        <v>9168</v>
      </c>
      <c r="B4656" s="515" t="s">
        <v>8935</v>
      </c>
      <c r="C4656" s="516">
        <v>4940</v>
      </c>
      <c r="D4656" s="514"/>
      <c r="E4656" s="157" t="s">
        <v>10103</v>
      </c>
      <c r="F4656" s="514"/>
      <c r="G4656" s="157" t="s">
        <v>10101</v>
      </c>
      <c r="H4656" s="157" t="s">
        <v>10102</v>
      </c>
      <c r="I4656" s="311" t="s">
        <v>270</v>
      </c>
      <c r="J4656" s="119"/>
    </row>
    <row r="4657" spans="1:10" ht="51" x14ac:dyDescent="0.2">
      <c r="A4657" s="518" t="s">
        <v>9169</v>
      </c>
      <c r="B4657" s="515" t="s">
        <v>8935</v>
      </c>
      <c r="C4657" s="516">
        <v>4940</v>
      </c>
      <c r="D4657" s="514"/>
      <c r="E4657" s="157" t="s">
        <v>10103</v>
      </c>
      <c r="F4657" s="514"/>
      <c r="G4657" s="157" t="s">
        <v>10101</v>
      </c>
      <c r="H4657" s="157" t="s">
        <v>10102</v>
      </c>
      <c r="I4657" s="311" t="s">
        <v>270</v>
      </c>
      <c r="J4657" s="119"/>
    </row>
    <row r="4658" spans="1:10" ht="51" x14ac:dyDescent="0.2">
      <c r="A4658" s="518" t="s">
        <v>9170</v>
      </c>
      <c r="B4658" s="515" t="s">
        <v>8935</v>
      </c>
      <c r="C4658" s="516">
        <v>4940</v>
      </c>
      <c r="D4658" s="514"/>
      <c r="E4658" s="157" t="s">
        <v>10103</v>
      </c>
      <c r="F4658" s="514"/>
      <c r="G4658" s="157" t="s">
        <v>10101</v>
      </c>
      <c r="H4658" s="157" t="s">
        <v>10102</v>
      </c>
      <c r="I4658" s="311" t="s">
        <v>270</v>
      </c>
      <c r="J4658" s="119"/>
    </row>
    <row r="4659" spans="1:10" ht="51" x14ac:dyDescent="0.2">
      <c r="A4659" s="518" t="s">
        <v>9171</v>
      </c>
      <c r="B4659" s="515" t="s">
        <v>8935</v>
      </c>
      <c r="C4659" s="516">
        <v>4940</v>
      </c>
      <c r="D4659" s="514"/>
      <c r="E4659" s="157" t="s">
        <v>10103</v>
      </c>
      <c r="F4659" s="514"/>
      <c r="G4659" s="157" t="s">
        <v>10101</v>
      </c>
      <c r="H4659" s="157" t="s">
        <v>10102</v>
      </c>
      <c r="I4659" s="311" t="s">
        <v>270</v>
      </c>
      <c r="J4659" s="119"/>
    </row>
    <row r="4660" spans="1:10" ht="51" x14ac:dyDescent="0.2">
      <c r="A4660" s="518" t="s">
        <v>9172</v>
      </c>
      <c r="B4660" s="515" t="s">
        <v>8935</v>
      </c>
      <c r="C4660" s="516">
        <v>4940</v>
      </c>
      <c r="D4660" s="514"/>
      <c r="E4660" s="157" t="s">
        <v>10103</v>
      </c>
      <c r="F4660" s="514"/>
      <c r="G4660" s="157" t="s">
        <v>10101</v>
      </c>
      <c r="H4660" s="157" t="s">
        <v>10102</v>
      </c>
      <c r="I4660" s="311" t="s">
        <v>270</v>
      </c>
      <c r="J4660" s="119"/>
    </row>
    <row r="4661" spans="1:10" ht="51" x14ac:dyDescent="0.2">
      <c r="A4661" s="518" t="s">
        <v>9173</v>
      </c>
      <c r="B4661" s="515" t="s">
        <v>8935</v>
      </c>
      <c r="C4661" s="516">
        <v>4940</v>
      </c>
      <c r="D4661" s="514"/>
      <c r="E4661" s="157" t="s">
        <v>10103</v>
      </c>
      <c r="F4661" s="514"/>
      <c r="G4661" s="157" t="s">
        <v>10101</v>
      </c>
      <c r="H4661" s="157" t="s">
        <v>10102</v>
      </c>
      <c r="I4661" s="311" t="s">
        <v>270</v>
      </c>
      <c r="J4661" s="119"/>
    </row>
    <row r="4662" spans="1:10" ht="51" x14ac:dyDescent="0.2">
      <c r="A4662" s="518" t="s">
        <v>9174</v>
      </c>
      <c r="B4662" s="515" t="s">
        <v>8935</v>
      </c>
      <c r="C4662" s="516">
        <v>4940</v>
      </c>
      <c r="D4662" s="514"/>
      <c r="E4662" s="157" t="s">
        <v>10103</v>
      </c>
      <c r="F4662" s="514"/>
      <c r="G4662" s="157" t="s">
        <v>10101</v>
      </c>
      <c r="H4662" s="157" t="s">
        <v>10102</v>
      </c>
      <c r="I4662" s="311" t="s">
        <v>270</v>
      </c>
      <c r="J4662" s="119"/>
    </row>
    <row r="4663" spans="1:10" ht="51" x14ac:dyDescent="0.2">
      <c r="A4663" s="518" t="s">
        <v>9175</v>
      </c>
      <c r="B4663" s="515" t="s">
        <v>8935</v>
      </c>
      <c r="C4663" s="516">
        <v>4940</v>
      </c>
      <c r="D4663" s="514"/>
      <c r="E4663" s="157" t="s">
        <v>10103</v>
      </c>
      <c r="F4663" s="514"/>
      <c r="G4663" s="157" t="s">
        <v>10101</v>
      </c>
      <c r="H4663" s="157" t="s">
        <v>10102</v>
      </c>
      <c r="I4663" s="311" t="s">
        <v>270</v>
      </c>
      <c r="J4663" s="119"/>
    </row>
    <row r="4664" spans="1:10" ht="51" x14ac:dyDescent="0.2">
      <c r="A4664" s="518" t="s">
        <v>9176</v>
      </c>
      <c r="B4664" s="515" t="s">
        <v>8935</v>
      </c>
      <c r="C4664" s="516">
        <v>4940</v>
      </c>
      <c r="D4664" s="514"/>
      <c r="E4664" s="157" t="s">
        <v>10103</v>
      </c>
      <c r="F4664" s="514"/>
      <c r="G4664" s="157" t="s">
        <v>10101</v>
      </c>
      <c r="H4664" s="157" t="s">
        <v>10102</v>
      </c>
      <c r="I4664" s="311" t="s">
        <v>270</v>
      </c>
      <c r="J4664" s="119"/>
    </row>
    <row r="4665" spans="1:10" ht="51" x14ac:dyDescent="0.2">
      <c r="A4665" s="518" t="s">
        <v>9177</v>
      </c>
      <c r="B4665" s="515" t="s">
        <v>8935</v>
      </c>
      <c r="C4665" s="516">
        <v>4940</v>
      </c>
      <c r="D4665" s="514"/>
      <c r="E4665" s="157" t="s">
        <v>10103</v>
      </c>
      <c r="F4665" s="514"/>
      <c r="G4665" s="157" t="s">
        <v>10101</v>
      </c>
      <c r="H4665" s="157" t="s">
        <v>10102</v>
      </c>
      <c r="I4665" s="311" t="s">
        <v>270</v>
      </c>
      <c r="J4665" s="119"/>
    </row>
    <row r="4666" spans="1:10" ht="51" x14ac:dyDescent="0.2">
      <c r="A4666" s="518" t="s">
        <v>9178</v>
      </c>
      <c r="B4666" s="515" t="s">
        <v>8935</v>
      </c>
      <c r="C4666" s="516">
        <v>4940</v>
      </c>
      <c r="D4666" s="514"/>
      <c r="E4666" s="157" t="s">
        <v>10103</v>
      </c>
      <c r="F4666" s="514"/>
      <c r="G4666" s="157" t="s">
        <v>10101</v>
      </c>
      <c r="H4666" s="157" t="s">
        <v>10102</v>
      </c>
      <c r="I4666" s="311" t="s">
        <v>270</v>
      </c>
      <c r="J4666" s="119"/>
    </row>
    <row r="4667" spans="1:10" ht="51" x14ac:dyDescent="0.2">
      <c r="A4667" s="518" t="s">
        <v>9179</v>
      </c>
      <c r="B4667" s="515" t="s">
        <v>8935</v>
      </c>
      <c r="C4667" s="516">
        <v>4940</v>
      </c>
      <c r="D4667" s="514"/>
      <c r="E4667" s="157" t="s">
        <v>10103</v>
      </c>
      <c r="F4667" s="514"/>
      <c r="G4667" s="157" t="s">
        <v>10101</v>
      </c>
      <c r="H4667" s="157" t="s">
        <v>10102</v>
      </c>
      <c r="I4667" s="311" t="s">
        <v>270</v>
      </c>
      <c r="J4667" s="119"/>
    </row>
    <row r="4668" spans="1:10" ht="51" x14ac:dyDescent="0.2">
      <c r="A4668" s="518" t="s">
        <v>9180</v>
      </c>
      <c r="B4668" s="515" t="s">
        <v>8935</v>
      </c>
      <c r="C4668" s="516">
        <v>4940</v>
      </c>
      <c r="D4668" s="514"/>
      <c r="E4668" s="157" t="s">
        <v>10103</v>
      </c>
      <c r="F4668" s="514"/>
      <c r="G4668" s="157" t="s">
        <v>10101</v>
      </c>
      <c r="H4668" s="157" t="s">
        <v>10102</v>
      </c>
      <c r="I4668" s="311" t="s">
        <v>270</v>
      </c>
      <c r="J4668" s="119"/>
    </row>
    <row r="4669" spans="1:10" ht="51" x14ac:dyDescent="0.2">
      <c r="A4669" s="518" t="s">
        <v>9181</v>
      </c>
      <c r="B4669" s="515" t="s">
        <v>8935</v>
      </c>
      <c r="C4669" s="516">
        <v>4940</v>
      </c>
      <c r="D4669" s="514"/>
      <c r="E4669" s="157" t="s">
        <v>10103</v>
      </c>
      <c r="F4669" s="514"/>
      <c r="G4669" s="157" t="s">
        <v>10101</v>
      </c>
      <c r="H4669" s="157" t="s">
        <v>10102</v>
      </c>
      <c r="I4669" s="311" t="s">
        <v>270</v>
      </c>
      <c r="J4669" s="119"/>
    </row>
    <row r="4670" spans="1:10" ht="31.5" x14ac:dyDescent="0.2">
      <c r="A4670" s="518" t="s">
        <v>9182</v>
      </c>
      <c r="B4670" s="515" t="s">
        <v>8936</v>
      </c>
      <c r="C4670" s="516">
        <v>18800</v>
      </c>
      <c r="D4670" s="514"/>
      <c r="E4670" s="157" t="s">
        <v>10103</v>
      </c>
      <c r="F4670" s="514"/>
      <c r="G4670" s="157" t="s">
        <v>10101</v>
      </c>
      <c r="H4670" s="157" t="s">
        <v>10102</v>
      </c>
      <c r="I4670" s="311" t="s">
        <v>270</v>
      </c>
      <c r="J4670" s="119"/>
    </row>
    <row r="4671" spans="1:10" ht="31.5" x14ac:dyDescent="0.2">
      <c r="A4671" s="518" t="s">
        <v>9183</v>
      </c>
      <c r="B4671" s="515" t="s">
        <v>4601</v>
      </c>
      <c r="C4671" s="516">
        <v>31293</v>
      </c>
      <c r="D4671" s="514"/>
      <c r="E4671" s="157" t="s">
        <v>10103</v>
      </c>
      <c r="F4671" s="514"/>
      <c r="G4671" s="157" t="s">
        <v>10101</v>
      </c>
      <c r="H4671" s="157" t="s">
        <v>10102</v>
      </c>
      <c r="I4671" s="311" t="s">
        <v>270</v>
      </c>
      <c r="J4671" s="119"/>
    </row>
    <row r="4672" spans="1:10" ht="31.5" x14ac:dyDescent="0.2">
      <c r="A4672" s="518" t="s">
        <v>9184</v>
      </c>
      <c r="B4672" s="515" t="s">
        <v>8937</v>
      </c>
      <c r="C4672" s="516">
        <v>1480</v>
      </c>
      <c r="D4672" s="514"/>
      <c r="E4672" s="157" t="s">
        <v>10103</v>
      </c>
      <c r="F4672" s="514"/>
      <c r="G4672" s="157" t="s">
        <v>10101</v>
      </c>
      <c r="H4672" s="157" t="s">
        <v>10102</v>
      </c>
      <c r="I4672" s="311" t="s">
        <v>270</v>
      </c>
      <c r="J4672" s="119"/>
    </row>
    <row r="4673" spans="1:10" ht="31.5" x14ac:dyDescent="0.2">
      <c r="A4673" s="518" t="s">
        <v>9185</v>
      </c>
      <c r="B4673" s="515" t="s">
        <v>8937</v>
      </c>
      <c r="C4673" s="516">
        <v>1480</v>
      </c>
      <c r="D4673" s="514"/>
      <c r="E4673" s="157" t="s">
        <v>10103</v>
      </c>
      <c r="F4673" s="514"/>
      <c r="G4673" s="157" t="s">
        <v>10101</v>
      </c>
      <c r="H4673" s="157" t="s">
        <v>10102</v>
      </c>
      <c r="I4673" s="311" t="s">
        <v>270</v>
      </c>
      <c r="J4673" s="119"/>
    </row>
    <row r="4674" spans="1:10" ht="31.5" x14ac:dyDescent="0.2">
      <c r="A4674" s="518" t="s">
        <v>9186</v>
      </c>
      <c r="B4674" s="515" t="s">
        <v>8938</v>
      </c>
      <c r="C4674" s="517">
        <v>600</v>
      </c>
      <c r="D4674" s="514"/>
      <c r="E4674" s="157" t="s">
        <v>10103</v>
      </c>
      <c r="F4674" s="514"/>
      <c r="G4674" s="157" t="s">
        <v>10101</v>
      </c>
      <c r="H4674" s="157" t="s">
        <v>10102</v>
      </c>
      <c r="I4674" s="311" t="s">
        <v>270</v>
      </c>
      <c r="J4674" s="119"/>
    </row>
    <row r="4675" spans="1:10" ht="31.5" x14ac:dyDescent="0.2">
      <c r="A4675" s="518" t="s">
        <v>9187</v>
      </c>
      <c r="B4675" s="515" t="s">
        <v>8938</v>
      </c>
      <c r="C4675" s="517">
        <v>600</v>
      </c>
      <c r="D4675" s="514"/>
      <c r="E4675" s="157" t="s">
        <v>10103</v>
      </c>
      <c r="F4675" s="514"/>
      <c r="G4675" s="157" t="s">
        <v>10101</v>
      </c>
      <c r="H4675" s="157" t="s">
        <v>10102</v>
      </c>
      <c r="I4675" s="311" t="s">
        <v>270</v>
      </c>
      <c r="J4675" s="119"/>
    </row>
    <row r="4676" spans="1:10" ht="31.5" x14ac:dyDescent="0.2">
      <c r="A4676" s="518" t="s">
        <v>9188</v>
      </c>
      <c r="B4676" s="515" t="s">
        <v>8938</v>
      </c>
      <c r="C4676" s="517">
        <v>600</v>
      </c>
      <c r="D4676" s="514"/>
      <c r="E4676" s="157" t="s">
        <v>10103</v>
      </c>
      <c r="F4676" s="514"/>
      <c r="G4676" s="157" t="s">
        <v>10101</v>
      </c>
      <c r="H4676" s="157" t="s">
        <v>10102</v>
      </c>
      <c r="I4676" s="311" t="s">
        <v>270</v>
      </c>
      <c r="J4676" s="119"/>
    </row>
    <row r="4677" spans="1:10" ht="31.5" x14ac:dyDescent="0.2">
      <c r="A4677" s="518" t="s">
        <v>9190</v>
      </c>
      <c r="B4677" s="515" t="s">
        <v>8938</v>
      </c>
      <c r="C4677" s="517">
        <v>600</v>
      </c>
      <c r="D4677" s="514"/>
      <c r="E4677" s="157" t="s">
        <v>10103</v>
      </c>
      <c r="F4677" s="514"/>
      <c r="G4677" s="157" t="s">
        <v>10101</v>
      </c>
      <c r="H4677" s="157" t="s">
        <v>10102</v>
      </c>
      <c r="I4677" s="311" t="s">
        <v>270</v>
      </c>
      <c r="J4677" s="119"/>
    </row>
    <row r="4678" spans="1:10" ht="31.5" x14ac:dyDescent="0.2">
      <c r="A4678" s="518" t="s">
        <v>9191</v>
      </c>
      <c r="B4678" s="515" t="s">
        <v>8939</v>
      </c>
      <c r="C4678" s="517">
        <v>27</v>
      </c>
      <c r="D4678" s="514"/>
      <c r="E4678" s="157" t="s">
        <v>10103</v>
      </c>
      <c r="F4678" s="514"/>
      <c r="G4678" s="157" t="s">
        <v>10101</v>
      </c>
      <c r="H4678" s="157" t="s">
        <v>10102</v>
      </c>
      <c r="I4678" s="311" t="s">
        <v>270</v>
      </c>
      <c r="J4678" s="119"/>
    </row>
    <row r="4679" spans="1:10" ht="31.5" x14ac:dyDescent="0.2">
      <c r="A4679" s="518" t="s">
        <v>9192</v>
      </c>
      <c r="B4679" s="515" t="s">
        <v>8939</v>
      </c>
      <c r="C4679" s="517">
        <v>27</v>
      </c>
      <c r="D4679" s="514"/>
      <c r="E4679" s="157" t="s">
        <v>10103</v>
      </c>
      <c r="F4679" s="514"/>
      <c r="G4679" s="157" t="s">
        <v>10101</v>
      </c>
      <c r="H4679" s="157" t="s">
        <v>10102</v>
      </c>
      <c r="I4679" s="311" t="s">
        <v>270</v>
      </c>
      <c r="J4679" s="119"/>
    </row>
    <row r="4680" spans="1:10" ht="31.5" x14ac:dyDescent="0.2">
      <c r="A4680" s="518" t="s">
        <v>9193</v>
      </c>
      <c r="B4680" s="515" t="s">
        <v>8939</v>
      </c>
      <c r="C4680" s="517">
        <v>27</v>
      </c>
      <c r="D4680" s="514"/>
      <c r="E4680" s="157" t="s">
        <v>10103</v>
      </c>
      <c r="F4680" s="514"/>
      <c r="G4680" s="157" t="s">
        <v>10101</v>
      </c>
      <c r="H4680" s="157" t="s">
        <v>10102</v>
      </c>
      <c r="I4680" s="311" t="s">
        <v>270</v>
      </c>
      <c r="J4680" s="119"/>
    </row>
    <row r="4681" spans="1:10" ht="31.5" x14ac:dyDescent="0.2">
      <c r="A4681" s="518" t="s">
        <v>9194</v>
      </c>
      <c r="B4681" s="515" t="s">
        <v>8939</v>
      </c>
      <c r="C4681" s="517">
        <v>27</v>
      </c>
      <c r="D4681" s="514"/>
      <c r="E4681" s="157" t="s">
        <v>10103</v>
      </c>
      <c r="F4681" s="514"/>
      <c r="G4681" s="157" t="s">
        <v>10101</v>
      </c>
      <c r="H4681" s="157" t="s">
        <v>10102</v>
      </c>
      <c r="I4681" s="311" t="s">
        <v>270</v>
      </c>
      <c r="J4681" s="119"/>
    </row>
    <row r="4682" spans="1:10" ht="31.5" x14ac:dyDescent="0.2">
      <c r="A4682" s="518" t="s">
        <v>9195</v>
      </c>
      <c r="B4682" s="515" t="s">
        <v>8939</v>
      </c>
      <c r="C4682" s="517">
        <v>27</v>
      </c>
      <c r="D4682" s="514"/>
      <c r="E4682" s="157" t="s">
        <v>10103</v>
      </c>
      <c r="F4682" s="514"/>
      <c r="G4682" s="157" t="s">
        <v>10101</v>
      </c>
      <c r="H4682" s="157" t="s">
        <v>10102</v>
      </c>
      <c r="I4682" s="311" t="s">
        <v>270</v>
      </c>
      <c r="J4682" s="119"/>
    </row>
    <row r="4683" spans="1:10" ht="31.5" x14ac:dyDescent="0.2">
      <c r="A4683" s="518" t="s">
        <v>9196</v>
      </c>
      <c r="B4683" s="515" t="s">
        <v>8939</v>
      </c>
      <c r="C4683" s="517">
        <v>27</v>
      </c>
      <c r="D4683" s="514"/>
      <c r="E4683" s="157" t="s">
        <v>10103</v>
      </c>
      <c r="F4683" s="514"/>
      <c r="G4683" s="157" t="s">
        <v>10101</v>
      </c>
      <c r="H4683" s="157" t="s">
        <v>10102</v>
      </c>
      <c r="I4683" s="311" t="s">
        <v>270</v>
      </c>
      <c r="J4683" s="119"/>
    </row>
    <row r="4684" spans="1:10" ht="31.5" x14ac:dyDescent="0.2">
      <c r="A4684" s="518" t="s">
        <v>9197</v>
      </c>
      <c r="B4684" s="515" t="s">
        <v>8939</v>
      </c>
      <c r="C4684" s="517">
        <v>27</v>
      </c>
      <c r="D4684" s="514"/>
      <c r="E4684" s="157" t="s">
        <v>10103</v>
      </c>
      <c r="F4684" s="514"/>
      <c r="G4684" s="157" t="s">
        <v>10101</v>
      </c>
      <c r="H4684" s="157" t="s">
        <v>10102</v>
      </c>
      <c r="I4684" s="311" t="s">
        <v>270</v>
      </c>
      <c r="J4684" s="119"/>
    </row>
    <row r="4685" spans="1:10" ht="31.5" x14ac:dyDescent="0.2">
      <c r="A4685" s="518" t="s">
        <v>9198</v>
      </c>
      <c r="B4685" s="515" t="s">
        <v>8939</v>
      </c>
      <c r="C4685" s="517">
        <v>27</v>
      </c>
      <c r="D4685" s="514"/>
      <c r="E4685" s="157" t="s">
        <v>10103</v>
      </c>
      <c r="F4685" s="514"/>
      <c r="G4685" s="157" t="s">
        <v>10101</v>
      </c>
      <c r="H4685" s="157" t="s">
        <v>10102</v>
      </c>
      <c r="I4685" s="311" t="s">
        <v>270</v>
      </c>
      <c r="J4685" s="119"/>
    </row>
    <row r="4686" spans="1:10" ht="31.5" x14ac:dyDescent="0.2">
      <c r="A4686" s="518" t="s">
        <v>9191</v>
      </c>
      <c r="B4686" s="515" t="s">
        <v>8939</v>
      </c>
      <c r="C4686" s="517">
        <v>27</v>
      </c>
      <c r="D4686" s="514"/>
      <c r="E4686" s="157" t="s">
        <v>10103</v>
      </c>
      <c r="F4686" s="514"/>
      <c r="G4686" s="157" t="s">
        <v>10101</v>
      </c>
      <c r="H4686" s="157" t="s">
        <v>10102</v>
      </c>
      <c r="I4686" s="311" t="s">
        <v>270</v>
      </c>
      <c r="J4686" s="119"/>
    </row>
    <row r="4687" spans="1:10" ht="31.5" x14ac:dyDescent="0.2">
      <c r="A4687" s="518" t="s">
        <v>9192</v>
      </c>
      <c r="B4687" s="515" t="s">
        <v>8939</v>
      </c>
      <c r="C4687" s="517">
        <v>27</v>
      </c>
      <c r="D4687" s="514"/>
      <c r="E4687" s="157" t="s">
        <v>10103</v>
      </c>
      <c r="F4687" s="514"/>
      <c r="G4687" s="157" t="s">
        <v>10101</v>
      </c>
      <c r="H4687" s="157" t="s">
        <v>10102</v>
      </c>
      <c r="I4687" s="311" t="s">
        <v>270</v>
      </c>
      <c r="J4687" s="119"/>
    </row>
    <row r="4688" spans="1:10" ht="31.5" x14ac:dyDescent="0.2">
      <c r="A4688" s="518" t="s">
        <v>9193</v>
      </c>
      <c r="B4688" s="515" t="s">
        <v>8940</v>
      </c>
      <c r="C4688" s="516">
        <v>2550</v>
      </c>
      <c r="D4688" s="514"/>
      <c r="E4688" s="157" t="s">
        <v>10103</v>
      </c>
      <c r="F4688" s="514"/>
      <c r="G4688" s="157" t="s">
        <v>10101</v>
      </c>
      <c r="H4688" s="157" t="s">
        <v>10102</v>
      </c>
      <c r="I4688" s="311" t="s">
        <v>270</v>
      </c>
      <c r="J4688" s="119"/>
    </row>
    <row r="4689" spans="1:10" ht="31.5" x14ac:dyDescent="0.2">
      <c r="A4689" s="518" t="s">
        <v>9194</v>
      </c>
      <c r="B4689" s="515" t="s">
        <v>8941</v>
      </c>
      <c r="C4689" s="516">
        <v>122000</v>
      </c>
      <c r="D4689" s="514"/>
      <c r="E4689" s="157" t="s">
        <v>10103</v>
      </c>
      <c r="F4689" s="514"/>
      <c r="G4689" s="157" t="s">
        <v>10101</v>
      </c>
      <c r="H4689" s="157" t="s">
        <v>10102</v>
      </c>
      <c r="I4689" s="311" t="s">
        <v>270</v>
      </c>
      <c r="J4689" s="119"/>
    </row>
    <row r="4690" spans="1:10" ht="31.5" x14ac:dyDescent="0.2">
      <c r="A4690" s="518" t="s">
        <v>9195</v>
      </c>
      <c r="B4690" s="515" t="s">
        <v>3505</v>
      </c>
      <c r="C4690" s="516">
        <v>204000</v>
      </c>
      <c r="D4690" s="514"/>
      <c r="E4690" s="157" t="s">
        <v>10103</v>
      </c>
      <c r="F4690" s="514"/>
      <c r="G4690" s="157" t="s">
        <v>10101</v>
      </c>
      <c r="H4690" s="157" t="s">
        <v>10102</v>
      </c>
      <c r="I4690" s="311" t="s">
        <v>270</v>
      </c>
      <c r="J4690" s="119"/>
    </row>
    <row r="4691" spans="1:10" ht="31.5" x14ac:dyDescent="0.2">
      <c r="A4691" s="518" t="s">
        <v>9196</v>
      </c>
      <c r="B4691" s="515" t="s">
        <v>8942</v>
      </c>
      <c r="C4691" s="516">
        <v>13650</v>
      </c>
      <c r="D4691" s="514"/>
      <c r="E4691" s="157" t="s">
        <v>10103</v>
      </c>
      <c r="F4691" s="514"/>
      <c r="G4691" s="157" t="s">
        <v>10101</v>
      </c>
      <c r="H4691" s="157" t="s">
        <v>10102</v>
      </c>
      <c r="I4691" s="311" t="s">
        <v>270</v>
      </c>
      <c r="J4691" s="119"/>
    </row>
    <row r="4692" spans="1:10" ht="31.5" x14ac:dyDescent="0.2">
      <c r="A4692" s="518" t="s">
        <v>9197</v>
      </c>
      <c r="B4692" s="515" t="s">
        <v>8943</v>
      </c>
      <c r="C4692" s="516">
        <v>9883</v>
      </c>
      <c r="D4692" s="514"/>
      <c r="E4692" s="157" t="s">
        <v>10103</v>
      </c>
      <c r="F4692" s="514"/>
      <c r="G4692" s="157" t="s">
        <v>10101</v>
      </c>
      <c r="H4692" s="157" t="s">
        <v>10102</v>
      </c>
      <c r="I4692" s="311" t="s">
        <v>270</v>
      </c>
      <c r="J4692" s="119"/>
    </row>
    <row r="4693" spans="1:10" ht="31.5" x14ac:dyDescent="0.2">
      <c r="A4693" s="518" t="s">
        <v>9198</v>
      </c>
      <c r="B4693" s="515" t="s">
        <v>8944</v>
      </c>
      <c r="C4693" s="516">
        <v>19500</v>
      </c>
      <c r="D4693" s="514"/>
      <c r="E4693" s="157" t="s">
        <v>10103</v>
      </c>
      <c r="F4693" s="514"/>
      <c r="G4693" s="157" t="s">
        <v>10101</v>
      </c>
      <c r="H4693" s="157" t="s">
        <v>10102</v>
      </c>
      <c r="I4693" s="311" t="s">
        <v>270</v>
      </c>
      <c r="J4693" s="119"/>
    </row>
    <row r="4694" spans="1:10" ht="31.5" x14ac:dyDescent="0.2">
      <c r="A4694" s="518" t="s">
        <v>9199</v>
      </c>
      <c r="B4694" s="515" t="s">
        <v>8945</v>
      </c>
      <c r="C4694" s="516">
        <v>12918</v>
      </c>
      <c r="D4694" s="514"/>
      <c r="E4694" s="157" t="s">
        <v>10103</v>
      </c>
      <c r="F4694" s="514"/>
      <c r="G4694" s="157" t="s">
        <v>10101</v>
      </c>
      <c r="H4694" s="157" t="s">
        <v>10102</v>
      </c>
      <c r="I4694" s="311" t="s">
        <v>270</v>
      </c>
      <c r="J4694" s="119"/>
    </row>
    <row r="4695" spans="1:10" ht="31.5" x14ac:dyDescent="0.2">
      <c r="A4695" s="518" t="s">
        <v>9200</v>
      </c>
      <c r="B4695" s="515" t="s">
        <v>8945</v>
      </c>
      <c r="C4695" s="516">
        <v>12918</v>
      </c>
      <c r="D4695" s="514"/>
      <c r="E4695" s="157" t="s">
        <v>10103</v>
      </c>
      <c r="F4695" s="514"/>
      <c r="G4695" s="157" t="s">
        <v>10101</v>
      </c>
      <c r="H4695" s="157" t="s">
        <v>10102</v>
      </c>
      <c r="I4695" s="311" t="s">
        <v>270</v>
      </c>
      <c r="J4695" s="119"/>
    </row>
    <row r="4696" spans="1:10" ht="38.25" x14ac:dyDescent="0.2">
      <c r="A4696" s="518" t="s">
        <v>9201</v>
      </c>
      <c r="B4696" s="515" t="s">
        <v>8946</v>
      </c>
      <c r="C4696" s="516">
        <v>16800</v>
      </c>
      <c r="D4696" s="514"/>
      <c r="E4696" s="157" t="s">
        <v>10103</v>
      </c>
      <c r="F4696" s="514"/>
      <c r="G4696" s="157" t="s">
        <v>10101</v>
      </c>
      <c r="H4696" s="157" t="s">
        <v>10102</v>
      </c>
      <c r="I4696" s="311" t="s">
        <v>270</v>
      </c>
      <c r="J4696" s="119"/>
    </row>
    <row r="4697" spans="1:10" ht="31.5" x14ac:dyDescent="0.2">
      <c r="A4697" s="518" t="s">
        <v>9202</v>
      </c>
      <c r="B4697" s="515" t="s">
        <v>8947</v>
      </c>
      <c r="C4697" s="516">
        <v>49000</v>
      </c>
      <c r="D4697" s="514"/>
      <c r="E4697" s="157" t="s">
        <v>10103</v>
      </c>
      <c r="F4697" s="514"/>
      <c r="G4697" s="157" t="s">
        <v>10101</v>
      </c>
      <c r="H4697" s="157" t="s">
        <v>10102</v>
      </c>
      <c r="I4697" s="311" t="s">
        <v>270</v>
      </c>
      <c r="J4697" s="119"/>
    </row>
    <row r="4698" spans="1:10" ht="31.5" x14ac:dyDescent="0.2">
      <c r="A4698" s="518" t="s">
        <v>9203</v>
      </c>
      <c r="B4698" s="515" t="s">
        <v>8948</v>
      </c>
      <c r="C4698" s="516">
        <v>17500</v>
      </c>
      <c r="D4698" s="514"/>
      <c r="E4698" s="157" t="s">
        <v>10103</v>
      </c>
      <c r="F4698" s="514"/>
      <c r="G4698" s="157" t="s">
        <v>10101</v>
      </c>
      <c r="H4698" s="157" t="s">
        <v>10102</v>
      </c>
      <c r="I4698" s="311" t="s">
        <v>270</v>
      </c>
      <c r="J4698" s="119"/>
    </row>
    <row r="4699" spans="1:10" ht="31.5" x14ac:dyDescent="0.2">
      <c r="A4699" s="518" t="s">
        <v>9204</v>
      </c>
      <c r="B4699" s="515" t="s">
        <v>8949</v>
      </c>
      <c r="C4699" s="516">
        <v>16700</v>
      </c>
      <c r="D4699" s="514"/>
      <c r="E4699" s="157" t="s">
        <v>10103</v>
      </c>
      <c r="F4699" s="514"/>
      <c r="G4699" s="157" t="s">
        <v>10101</v>
      </c>
      <c r="H4699" s="157" t="s">
        <v>10102</v>
      </c>
      <c r="I4699" s="311" t="s">
        <v>270</v>
      </c>
      <c r="J4699" s="119"/>
    </row>
    <row r="4700" spans="1:10" ht="31.5" x14ac:dyDescent="0.2">
      <c r="A4700" s="518" t="s">
        <v>9205</v>
      </c>
      <c r="B4700" s="515" t="s">
        <v>8949</v>
      </c>
      <c r="C4700" s="516">
        <v>16700</v>
      </c>
      <c r="D4700" s="514"/>
      <c r="E4700" s="157" t="s">
        <v>10103</v>
      </c>
      <c r="F4700" s="514"/>
      <c r="G4700" s="157" t="s">
        <v>10101</v>
      </c>
      <c r="H4700" s="157" t="s">
        <v>10102</v>
      </c>
      <c r="I4700" s="311" t="s">
        <v>270</v>
      </c>
      <c r="J4700" s="119"/>
    </row>
    <row r="4701" spans="1:10" ht="31.5" x14ac:dyDescent="0.2">
      <c r="A4701" s="518" t="s">
        <v>9206</v>
      </c>
      <c r="B4701" s="515" t="s">
        <v>8949</v>
      </c>
      <c r="C4701" s="516">
        <v>16700</v>
      </c>
      <c r="D4701" s="514"/>
      <c r="E4701" s="157" t="s">
        <v>10103</v>
      </c>
      <c r="F4701" s="514"/>
      <c r="G4701" s="157" t="s">
        <v>10101</v>
      </c>
      <c r="H4701" s="157" t="s">
        <v>10102</v>
      </c>
      <c r="I4701" s="311" t="s">
        <v>270</v>
      </c>
      <c r="J4701" s="119"/>
    </row>
    <row r="4702" spans="1:10" ht="31.5" x14ac:dyDescent="0.2">
      <c r="A4702" s="518" t="s">
        <v>9209</v>
      </c>
      <c r="B4702" s="515" t="s">
        <v>8949</v>
      </c>
      <c r="C4702" s="516">
        <v>16700</v>
      </c>
      <c r="D4702" s="514"/>
      <c r="E4702" s="157" t="s">
        <v>10103</v>
      </c>
      <c r="F4702" s="514"/>
      <c r="G4702" s="157" t="s">
        <v>10101</v>
      </c>
      <c r="H4702" s="157" t="s">
        <v>10102</v>
      </c>
      <c r="I4702" s="311" t="s">
        <v>270</v>
      </c>
      <c r="J4702" s="119"/>
    </row>
    <row r="4703" spans="1:10" ht="31.5" x14ac:dyDescent="0.2">
      <c r="A4703" s="518" t="s">
        <v>9210</v>
      </c>
      <c r="B4703" s="515" t="s">
        <v>8949</v>
      </c>
      <c r="C4703" s="516">
        <v>16700</v>
      </c>
      <c r="D4703" s="514"/>
      <c r="E4703" s="157" t="s">
        <v>10103</v>
      </c>
      <c r="F4703" s="514"/>
      <c r="G4703" s="157" t="s">
        <v>10101</v>
      </c>
      <c r="H4703" s="157" t="s">
        <v>10102</v>
      </c>
      <c r="I4703" s="311" t="s">
        <v>270</v>
      </c>
      <c r="J4703" s="119"/>
    </row>
    <row r="4704" spans="1:10" ht="31.5" x14ac:dyDescent="0.2">
      <c r="A4704" s="518" t="s">
        <v>9211</v>
      </c>
      <c r="B4704" s="515" t="s">
        <v>8949</v>
      </c>
      <c r="C4704" s="516">
        <v>16700</v>
      </c>
      <c r="D4704" s="514"/>
      <c r="E4704" s="157" t="s">
        <v>10103</v>
      </c>
      <c r="F4704" s="514"/>
      <c r="G4704" s="157" t="s">
        <v>10101</v>
      </c>
      <c r="H4704" s="157" t="s">
        <v>10102</v>
      </c>
      <c r="I4704" s="311" t="s">
        <v>270</v>
      </c>
      <c r="J4704" s="119"/>
    </row>
    <row r="4705" spans="1:10" ht="31.5" x14ac:dyDescent="0.2">
      <c r="A4705" s="518" t="s">
        <v>9212</v>
      </c>
      <c r="B4705" s="515" t="s">
        <v>8949</v>
      </c>
      <c r="C4705" s="516">
        <v>16700</v>
      </c>
      <c r="D4705" s="514"/>
      <c r="E4705" s="157" t="s">
        <v>10103</v>
      </c>
      <c r="F4705" s="514"/>
      <c r="G4705" s="157" t="s">
        <v>10101</v>
      </c>
      <c r="H4705" s="157" t="s">
        <v>10102</v>
      </c>
      <c r="I4705" s="311" t="s">
        <v>270</v>
      </c>
      <c r="J4705" s="119"/>
    </row>
    <row r="4706" spans="1:10" ht="31.5" x14ac:dyDescent="0.2">
      <c r="A4706" s="518" t="s">
        <v>9213</v>
      </c>
      <c r="B4706" s="515" t="s">
        <v>8949</v>
      </c>
      <c r="C4706" s="516">
        <v>16700</v>
      </c>
      <c r="D4706" s="514"/>
      <c r="E4706" s="157" t="s">
        <v>10103</v>
      </c>
      <c r="F4706" s="514"/>
      <c r="G4706" s="157" t="s">
        <v>10101</v>
      </c>
      <c r="H4706" s="157" t="s">
        <v>10102</v>
      </c>
      <c r="I4706" s="311" t="s">
        <v>270</v>
      </c>
      <c r="J4706" s="119"/>
    </row>
    <row r="4707" spans="1:10" ht="31.5" x14ac:dyDescent="0.2">
      <c r="A4707" s="518" t="s">
        <v>9214</v>
      </c>
      <c r="B4707" s="515" t="s">
        <v>8949</v>
      </c>
      <c r="C4707" s="516">
        <v>16700</v>
      </c>
      <c r="D4707" s="514"/>
      <c r="E4707" s="157" t="s">
        <v>10103</v>
      </c>
      <c r="F4707" s="514"/>
      <c r="G4707" s="157" t="s">
        <v>10101</v>
      </c>
      <c r="H4707" s="157" t="s">
        <v>10102</v>
      </c>
      <c r="I4707" s="311" t="s">
        <v>270</v>
      </c>
      <c r="J4707" s="119"/>
    </row>
    <row r="4708" spans="1:10" ht="31.5" x14ac:dyDescent="0.2">
      <c r="A4708" s="518" t="s">
        <v>9215</v>
      </c>
      <c r="B4708" s="515" t="s">
        <v>8950</v>
      </c>
      <c r="C4708" s="516">
        <v>17000</v>
      </c>
      <c r="D4708" s="514"/>
      <c r="E4708" s="157" t="s">
        <v>10103</v>
      </c>
      <c r="F4708" s="514"/>
      <c r="G4708" s="157" t="s">
        <v>10101</v>
      </c>
      <c r="H4708" s="157" t="s">
        <v>10102</v>
      </c>
      <c r="I4708" s="311" t="s">
        <v>270</v>
      </c>
      <c r="J4708" s="119"/>
    </row>
    <row r="4709" spans="1:10" ht="51" x14ac:dyDescent="0.2">
      <c r="A4709" s="518" t="s">
        <v>9216</v>
      </c>
      <c r="B4709" s="515" t="s">
        <v>8951</v>
      </c>
      <c r="C4709" s="516">
        <v>13000</v>
      </c>
      <c r="D4709" s="514"/>
      <c r="E4709" s="157" t="s">
        <v>10103</v>
      </c>
      <c r="F4709" s="514"/>
      <c r="G4709" s="157" t="s">
        <v>10101</v>
      </c>
      <c r="H4709" s="157" t="s">
        <v>10102</v>
      </c>
      <c r="I4709" s="311" t="s">
        <v>270</v>
      </c>
      <c r="J4709" s="119"/>
    </row>
    <row r="4710" spans="1:10" ht="51" x14ac:dyDescent="0.2">
      <c r="A4710" s="518" t="s">
        <v>9217</v>
      </c>
      <c r="B4710" s="515" t="s">
        <v>8951</v>
      </c>
      <c r="C4710" s="516">
        <v>13000</v>
      </c>
      <c r="D4710" s="514"/>
      <c r="E4710" s="157" t="s">
        <v>10103</v>
      </c>
      <c r="F4710" s="514"/>
      <c r="G4710" s="157" t="s">
        <v>10101</v>
      </c>
      <c r="H4710" s="157" t="s">
        <v>10102</v>
      </c>
      <c r="I4710" s="311" t="s">
        <v>270</v>
      </c>
      <c r="J4710" s="119"/>
    </row>
    <row r="4711" spans="1:10" ht="31.5" x14ac:dyDescent="0.2">
      <c r="A4711" s="518" t="s">
        <v>9218</v>
      </c>
      <c r="B4711" s="515" t="s">
        <v>8952</v>
      </c>
      <c r="C4711" s="516">
        <v>29800</v>
      </c>
      <c r="D4711" s="514"/>
      <c r="E4711" s="157" t="s">
        <v>10103</v>
      </c>
      <c r="F4711" s="514"/>
      <c r="G4711" s="157" t="s">
        <v>10101</v>
      </c>
      <c r="H4711" s="157" t="s">
        <v>10102</v>
      </c>
      <c r="I4711" s="311" t="s">
        <v>270</v>
      </c>
      <c r="J4711" s="119"/>
    </row>
    <row r="4712" spans="1:10" ht="31.5" x14ac:dyDescent="0.2">
      <c r="A4712" s="518" t="s">
        <v>9219</v>
      </c>
      <c r="B4712" s="515" t="s">
        <v>8952</v>
      </c>
      <c r="C4712" s="516">
        <v>29800</v>
      </c>
      <c r="D4712" s="514"/>
      <c r="E4712" s="157" t="s">
        <v>10103</v>
      </c>
      <c r="F4712" s="514"/>
      <c r="G4712" s="157" t="s">
        <v>10101</v>
      </c>
      <c r="H4712" s="157" t="s">
        <v>10102</v>
      </c>
      <c r="I4712" s="311" t="s">
        <v>270</v>
      </c>
      <c r="J4712" s="119"/>
    </row>
    <row r="4713" spans="1:10" ht="31.5" x14ac:dyDescent="0.2">
      <c r="A4713" s="518" t="s">
        <v>9220</v>
      </c>
      <c r="B4713" s="515" t="s">
        <v>8952</v>
      </c>
      <c r="C4713" s="516">
        <v>29800</v>
      </c>
      <c r="D4713" s="514"/>
      <c r="E4713" s="157" t="s">
        <v>10103</v>
      </c>
      <c r="F4713" s="514"/>
      <c r="G4713" s="157" t="s">
        <v>10101</v>
      </c>
      <c r="H4713" s="157" t="s">
        <v>10102</v>
      </c>
      <c r="I4713" s="311" t="s">
        <v>270</v>
      </c>
      <c r="J4713" s="119"/>
    </row>
    <row r="4714" spans="1:10" ht="31.5" x14ac:dyDescent="0.2">
      <c r="A4714" s="518" t="s">
        <v>9221</v>
      </c>
      <c r="B4714" s="515" t="s">
        <v>8952</v>
      </c>
      <c r="C4714" s="516">
        <v>29800</v>
      </c>
      <c r="D4714" s="514"/>
      <c r="E4714" s="157" t="s">
        <v>10103</v>
      </c>
      <c r="F4714" s="514"/>
      <c r="G4714" s="157" t="s">
        <v>10101</v>
      </c>
      <c r="H4714" s="157" t="s">
        <v>10102</v>
      </c>
      <c r="I4714" s="311" t="s">
        <v>270</v>
      </c>
      <c r="J4714" s="119"/>
    </row>
    <row r="4715" spans="1:10" ht="31.5" x14ac:dyDescent="0.2">
      <c r="A4715" s="518" t="s">
        <v>9222</v>
      </c>
      <c r="B4715" s="515" t="s">
        <v>8952</v>
      </c>
      <c r="C4715" s="516">
        <v>29800</v>
      </c>
      <c r="D4715" s="514"/>
      <c r="E4715" s="157" t="s">
        <v>10103</v>
      </c>
      <c r="F4715" s="514"/>
      <c r="G4715" s="157" t="s">
        <v>10101</v>
      </c>
      <c r="H4715" s="157" t="s">
        <v>10102</v>
      </c>
      <c r="I4715" s="311" t="s">
        <v>270</v>
      </c>
      <c r="J4715" s="119"/>
    </row>
    <row r="4716" spans="1:10" ht="31.5" x14ac:dyDescent="0.2">
      <c r="A4716" s="518" t="s">
        <v>9223</v>
      </c>
      <c r="B4716" s="515" t="s">
        <v>8952</v>
      </c>
      <c r="C4716" s="516">
        <v>29800</v>
      </c>
      <c r="D4716" s="514"/>
      <c r="E4716" s="157" t="s">
        <v>10103</v>
      </c>
      <c r="F4716" s="514"/>
      <c r="G4716" s="157" t="s">
        <v>10101</v>
      </c>
      <c r="H4716" s="157" t="s">
        <v>10102</v>
      </c>
      <c r="I4716" s="311" t="s">
        <v>270</v>
      </c>
      <c r="J4716" s="119"/>
    </row>
    <row r="4717" spans="1:10" ht="31.5" x14ac:dyDescent="0.2">
      <c r="A4717" s="518" t="s">
        <v>9224</v>
      </c>
      <c r="B4717" s="515" t="s">
        <v>8953</v>
      </c>
      <c r="C4717" s="516">
        <v>22760</v>
      </c>
      <c r="D4717" s="514"/>
      <c r="E4717" s="157" t="s">
        <v>10103</v>
      </c>
      <c r="F4717" s="514"/>
      <c r="G4717" s="157" t="s">
        <v>10101</v>
      </c>
      <c r="H4717" s="157" t="s">
        <v>10102</v>
      </c>
      <c r="I4717" s="311" t="s">
        <v>270</v>
      </c>
      <c r="J4717" s="119"/>
    </row>
    <row r="4718" spans="1:10" ht="38.25" x14ac:dyDescent="0.2">
      <c r="A4718" s="518" t="s">
        <v>9225</v>
      </c>
      <c r="B4718" s="515" t="s">
        <v>8954</v>
      </c>
      <c r="C4718" s="516">
        <v>36000</v>
      </c>
      <c r="D4718" s="514"/>
      <c r="E4718" s="157" t="s">
        <v>10103</v>
      </c>
      <c r="F4718" s="514"/>
      <c r="G4718" s="157" t="s">
        <v>10101</v>
      </c>
      <c r="H4718" s="157" t="s">
        <v>10102</v>
      </c>
      <c r="I4718" s="311" t="s">
        <v>270</v>
      </c>
      <c r="J4718" s="119"/>
    </row>
    <row r="4719" spans="1:10" ht="31.5" x14ac:dyDescent="0.2">
      <c r="A4719" s="518" t="s">
        <v>9226</v>
      </c>
      <c r="B4719" s="515" t="s">
        <v>8955</v>
      </c>
      <c r="C4719" s="516">
        <v>124800</v>
      </c>
      <c r="D4719" s="514"/>
      <c r="E4719" s="157" t="s">
        <v>10103</v>
      </c>
      <c r="F4719" s="514"/>
      <c r="G4719" s="157" t="s">
        <v>10101</v>
      </c>
      <c r="H4719" s="157" t="s">
        <v>10102</v>
      </c>
      <c r="I4719" s="311" t="s">
        <v>270</v>
      </c>
      <c r="J4719" s="119"/>
    </row>
    <row r="4720" spans="1:10" ht="31.5" x14ac:dyDescent="0.2">
      <c r="A4720" s="518" t="s">
        <v>9227</v>
      </c>
      <c r="B4720" s="515" t="s">
        <v>8956</v>
      </c>
      <c r="C4720" s="516">
        <v>83913</v>
      </c>
      <c r="D4720" s="514"/>
      <c r="E4720" s="157" t="s">
        <v>10103</v>
      </c>
      <c r="F4720" s="514"/>
      <c r="G4720" s="157" t="s">
        <v>10101</v>
      </c>
      <c r="H4720" s="157" t="s">
        <v>10102</v>
      </c>
      <c r="I4720" s="311" t="s">
        <v>270</v>
      </c>
      <c r="J4720" s="119"/>
    </row>
    <row r="4721" spans="1:10" ht="31.5" x14ac:dyDescent="0.2">
      <c r="A4721" s="518" t="s">
        <v>9228</v>
      </c>
      <c r="B4721" s="515" t="s">
        <v>8957</v>
      </c>
      <c r="C4721" s="516">
        <v>216400</v>
      </c>
      <c r="D4721" s="514"/>
      <c r="E4721" s="157" t="s">
        <v>10103</v>
      </c>
      <c r="F4721" s="514"/>
      <c r="G4721" s="157" t="s">
        <v>10101</v>
      </c>
      <c r="H4721" s="157" t="s">
        <v>10102</v>
      </c>
      <c r="I4721" s="311" t="s">
        <v>270</v>
      </c>
      <c r="J4721" s="119"/>
    </row>
    <row r="4722" spans="1:10" ht="31.5" x14ac:dyDescent="0.2">
      <c r="A4722" s="518" t="s">
        <v>9229</v>
      </c>
      <c r="B4722" s="515" t="s">
        <v>8958</v>
      </c>
      <c r="C4722" s="516">
        <v>26000</v>
      </c>
      <c r="D4722" s="514"/>
      <c r="E4722" s="157" t="s">
        <v>10103</v>
      </c>
      <c r="F4722" s="514"/>
      <c r="G4722" s="157" t="s">
        <v>10101</v>
      </c>
      <c r="H4722" s="157" t="s">
        <v>10102</v>
      </c>
      <c r="I4722" s="311" t="s">
        <v>270</v>
      </c>
      <c r="J4722" s="119"/>
    </row>
    <row r="4723" spans="1:10" ht="31.5" x14ac:dyDescent="0.2">
      <c r="A4723" s="518" t="s">
        <v>9230</v>
      </c>
      <c r="B4723" s="515" t="s">
        <v>8958</v>
      </c>
      <c r="C4723" s="516">
        <v>26000</v>
      </c>
      <c r="D4723" s="514"/>
      <c r="E4723" s="157" t="s">
        <v>10103</v>
      </c>
      <c r="F4723" s="514"/>
      <c r="G4723" s="157" t="s">
        <v>10101</v>
      </c>
      <c r="H4723" s="157" t="s">
        <v>10102</v>
      </c>
      <c r="I4723" s="311" t="s">
        <v>270</v>
      </c>
      <c r="J4723" s="119"/>
    </row>
    <row r="4724" spans="1:10" ht="31.5" x14ac:dyDescent="0.2">
      <c r="A4724" s="518" t="s">
        <v>9263</v>
      </c>
      <c r="B4724" s="515" t="s">
        <v>8959</v>
      </c>
      <c r="C4724" s="516">
        <v>215000</v>
      </c>
      <c r="D4724" s="514"/>
      <c r="E4724" s="157" t="s">
        <v>10103</v>
      </c>
      <c r="F4724" s="514"/>
      <c r="G4724" s="157" t="s">
        <v>10101</v>
      </c>
      <c r="H4724" s="157" t="s">
        <v>10102</v>
      </c>
      <c r="I4724" s="311" t="s">
        <v>270</v>
      </c>
      <c r="J4724" s="119"/>
    </row>
    <row r="4725" spans="1:10" ht="31.5" x14ac:dyDescent="0.2">
      <c r="A4725" s="518" t="s">
        <v>9231</v>
      </c>
      <c r="B4725" s="515" t="s">
        <v>8960</v>
      </c>
      <c r="C4725" s="516">
        <v>7433</v>
      </c>
      <c r="D4725" s="514"/>
      <c r="E4725" s="157" t="s">
        <v>10103</v>
      </c>
      <c r="F4725" s="514"/>
      <c r="G4725" s="157" t="s">
        <v>10101</v>
      </c>
      <c r="H4725" s="157" t="s">
        <v>10102</v>
      </c>
      <c r="I4725" s="311" t="s">
        <v>270</v>
      </c>
      <c r="J4725" s="119"/>
    </row>
    <row r="4726" spans="1:10" ht="31.5" x14ac:dyDescent="0.2">
      <c r="A4726" s="518" t="s">
        <v>9264</v>
      </c>
      <c r="B4726" s="515" t="s">
        <v>8960</v>
      </c>
      <c r="C4726" s="516">
        <v>7433</v>
      </c>
      <c r="D4726" s="514"/>
      <c r="E4726" s="157" t="s">
        <v>10103</v>
      </c>
      <c r="F4726" s="514"/>
      <c r="G4726" s="157" t="s">
        <v>10101</v>
      </c>
      <c r="H4726" s="157" t="s">
        <v>10102</v>
      </c>
      <c r="I4726" s="311" t="s">
        <v>270</v>
      </c>
      <c r="J4726" s="119"/>
    </row>
    <row r="4727" spans="1:10" ht="31.5" x14ac:dyDescent="0.2">
      <c r="A4727" s="518" t="s">
        <v>9265</v>
      </c>
      <c r="B4727" s="515" t="s">
        <v>8961</v>
      </c>
      <c r="C4727" s="517">
        <v>490</v>
      </c>
      <c r="D4727" s="514"/>
      <c r="E4727" s="157" t="s">
        <v>10103</v>
      </c>
      <c r="F4727" s="514"/>
      <c r="G4727" s="157" t="s">
        <v>10101</v>
      </c>
      <c r="H4727" s="157" t="s">
        <v>10102</v>
      </c>
      <c r="I4727" s="311" t="s">
        <v>270</v>
      </c>
      <c r="J4727" s="119"/>
    </row>
    <row r="4728" spans="1:10" ht="51" x14ac:dyDescent="0.2">
      <c r="A4728" s="518" t="s">
        <v>9232</v>
      </c>
      <c r="B4728" s="515" t="s">
        <v>8962</v>
      </c>
      <c r="C4728" s="516">
        <v>19050</v>
      </c>
      <c r="D4728" s="514"/>
      <c r="E4728" s="157" t="s">
        <v>10103</v>
      </c>
      <c r="F4728" s="514"/>
      <c r="G4728" s="157" t="s">
        <v>10101</v>
      </c>
      <c r="H4728" s="157" t="s">
        <v>10102</v>
      </c>
      <c r="I4728" s="311" t="s">
        <v>270</v>
      </c>
      <c r="J4728" s="119"/>
    </row>
    <row r="4729" spans="1:10" ht="31.5" x14ac:dyDescent="0.2">
      <c r="A4729" s="518" t="s">
        <v>9233</v>
      </c>
      <c r="B4729" s="515" t="s">
        <v>8963</v>
      </c>
      <c r="C4729" s="516">
        <v>20000</v>
      </c>
      <c r="D4729" s="514"/>
      <c r="E4729" s="157" t="s">
        <v>10103</v>
      </c>
      <c r="F4729" s="514"/>
      <c r="G4729" s="157" t="s">
        <v>10101</v>
      </c>
      <c r="H4729" s="157" t="s">
        <v>10102</v>
      </c>
      <c r="I4729" s="311" t="s">
        <v>270</v>
      </c>
      <c r="J4729" s="119"/>
    </row>
    <row r="4730" spans="1:10" ht="31.5" x14ac:dyDescent="0.2">
      <c r="A4730" s="518" t="s">
        <v>9266</v>
      </c>
      <c r="B4730" s="515" t="s">
        <v>8964</v>
      </c>
      <c r="C4730" s="516">
        <v>28900</v>
      </c>
      <c r="D4730" s="514"/>
      <c r="E4730" s="157" t="s">
        <v>10103</v>
      </c>
      <c r="F4730" s="514"/>
      <c r="G4730" s="157" t="s">
        <v>10101</v>
      </c>
      <c r="H4730" s="157" t="s">
        <v>10102</v>
      </c>
      <c r="I4730" s="311" t="s">
        <v>270</v>
      </c>
      <c r="J4730" s="119"/>
    </row>
    <row r="4731" spans="1:10" ht="31.5" x14ac:dyDescent="0.2">
      <c r="A4731" s="518" t="s">
        <v>9267</v>
      </c>
      <c r="B4731" s="515" t="s">
        <v>8964</v>
      </c>
      <c r="C4731" s="516">
        <v>28900</v>
      </c>
      <c r="D4731" s="514"/>
      <c r="E4731" s="157" t="s">
        <v>10103</v>
      </c>
      <c r="F4731" s="514"/>
      <c r="G4731" s="157" t="s">
        <v>10101</v>
      </c>
      <c r="H4731" s="157" t="s">
        <v>10102</v>
      </c>
      <c r="I4731" s="311" t="s">
        <v>270</v>
      </c>
      <c r="J4731" s="119"/>
    </row>
    <row r="4732" spans="1:10" ht="31.5" x14ac:dyDescent="0.2">
      <c r="A4732" s="518" t="s">
        <v>9268</v>
      </c>
      <c r="B4732" s="515" t="s">
        <v>8964</v>
      </c>
      <c r="C4732" s="516">
        <v>28900</v>
      </c>
      <c r="D4732" s="514"/>
      <c r="E4732" s="157" t="s">
        <v>10103</v>
      </c>
      <c r="F4732" s="514"/>
      <c r="G4732" s="157" t="s">
        <v>10101</v>
      </c>
      <c r="H4732" s="157" t="s">
        <v>10102</v>
      </c>
      <c r="I4732" s="311" t="s">
        <v>270</v>
      </c>
      <c r="J4732" s="119"/>
    </row>
    <row r="4733" spans="1:10" ht="31.5" x14ac:dyDescent="0.2">
      <c r="A4733" s="518" t="s">
        <v>9234</v>
      </c>
      <c r="B4733" s="515" t="s">
        <v>8964</v>
      </c>
      <c r="C4733" s="516">
        <v>28900</v>
      </c>
      <c r="D4733" s="514"/>
      <c r="E4733" s="157" t="s">
        <v>10103</v>
      </c>
      <c r="F4733" s="514"/>
      <c r="G4733" s="157" t="s">
        <v>10101</v>
      </c>
      <c r="H4733" s="157" t="s">
        <v>10102</v>
      </c>
      <c r="I4733" s="311" t="s">
        <v>270</v>
      </c>
      <c r="J4733" s="119"/>
    </row>
    <row r="4734" spans="1:10" ht="31.5" x14ac:dyDescent="0.2">
      <c r="A4734" s="518" t="s">
        <v>9235</v>
      </c>
      <c r="B4734" s="515" t="s">
        <v>8964</v>
      </c>
      <c r="C4734" s="516">
        <v>28900</v>
      </c>
      <c r="D4734" s="514"/>
      <c r="E4734" s="157" t="s">
        <v>10103</v>
      </c>
      <c r="F4734" s="514"/>
      <c r="G4734" s="157" t="s">
        <v>10101</v>
      </c>
      <c r="H4734" s="157" t="s">
        <v>10102</v>
      </c>
      <c r="I4734" s="311" t="s">
        <v>270</v>
      </c>
      <c r="J4734" s="119"/>
    </row>
    <row r="4735" spans="1:10" ht="31.5" x14ac:dyDescent="0.2">
      <c r="A4735" s="518" t="s">
        <v>9236</v>
      </c>
      <c r="B4735" s="515" t="s">
        <v>8964</v>
      </c>
      <c r="C4735" s="516">
        <v>28900</v>
      </c>
      <c r="D4735" s="514"/>
      <c r="E4735" s="157" t="s">
        <v>10103</v>
      </c>
      <c r="F4735" s="514"/>
      <c r="G4735" s="157" t="s">
        <v>10101</v>
      </c>
      <c r="H4735" s="157" t="s">
        <v>10102</v>
      </c>
      <c r="I4735" s="311" t="s">
        <v>270</v>
      </c>
      <c r="J4735" s="119"/>
    </row>
    <row r="4736" spans="1:10" ht="31.5" x14ac:dyDescent="0.2">
      <c r="A4736" s="518" t="s">
        <v>9237</v>
      </c>
      <c r="B4736" s="515" t="s">
        <v>8965</v>
      </c>
      <c r="C4736" s="516">
        <v>64000</v>
      </c>
      <c r="D4736" s="514"/>
      <c r="E4736" s="157" t="s">
        <v>10103</v>
      </c>
      <c r="F4736" s="514"/>
      <c r="G4736" s="157" t="s">
        <v>10101</v>
      </c>
      <c r="H4736" s="157" t="s">
        <v>10102</v>
      </c>
      <c r="I4736" s="311" t="s">
        <v>270</v>
      </c>
      <c r="J4736" s="119"/>
    </row>
    <row r="4737" spans="1:10" ht="31.5" x14ac:dyDescent="0.2">
      <c r="A4737" s="518" t="s">
        <v>9238</v>
      </c>
      <c r="B4737" s="515" t="s">
        <v>8965</v>
      </c>
      <c r="C4737" s="516">
        <v>64000</v>
      </c>
      <c r="D4737" s="514"/>
      <c r="E4737" s="157" t="s">
        <v>10103</v>
      </c>
      <c r="F4737" s="514"/>
      <c r="G4737" s="157" t="s">
        <v>10101</v>
      </c>
      <c r="H4737" s="157" t="s">
        <v>10102</v>
      </c>
      <c r="I4737" s="311" t="s">
        <v>270</v>
      </c>
      <c r="J4737" s="119"/>
    </row>
    <row r="4738" spans="1:10" ht="31.5" x14ac:dyDescent="0.2">
      <c r="A4738" s="518" t="s">
        <v>9239</v>
      </c>
      <c r="B4738" s="515" t="s">
        <v>8966</v>
      </c>
      <c r="C4738" s="516">
        <v>44100</v>
      </c>
      <c r="D4738" s="514"/>
      <c r="E4738" s="157" t="s">
        <v>10103</v>
      </c>
      <c r="F4738" s="514"/>
      <c r="G4738" s="157" t="s">
        <v>10101</v>
      </c>
      <c r="H4738" s="157" t="s">
        <v>10102</v>
      </c>
      <c r="I4738" s="311" t="s">
        <v>270</v>
      </c>
      <c r="J4738" s="119"/>
    </row>
    <row r="4739" spans="1:10" ht="31.5" x14ac:dyDescent="0.2">
      <c r="A4739" s="518" t="s">
        <v>9240</v>
      </c>
      <c r="B4739" s="515" t="s">
        <v>8967</v>
      </c>
      <c r="C4739" s="517">
        <v>300</v>
      </c>
      <c r="D4739" s="514"/>
      <c r="E4739" s="157" t="s">
        <v>10103</v>
      </c>
      <c r="F4739" s="514"/>
      <c r="G4739" s="157" t="s">
        <v>10101</v>
      </c>
      <c r="H4739" s="157" t="s">
        <v>10102</v>
      </c>
      <c r="I4739" s="311" t="s">
        <v>270</v>
      </c>
      <c r="J4739" s="119"/>
    </row>
    <row r="4740" spans="1:10" ht="31.5" x14ac:dyDescent="0.2">
      <c r="A4740" s="518" t="s">
        <v>9269</v>
      </c>
      <c r="B4740" s="515" t="s">
        <v>8968</v>
      </c>
      <c r="C4740" s="516">
        <v>1133</v>
      </c>
      <c r="D4740" s="514"/>
      <c r="E4740" s="157" t="s">
        <v>10103</v>
      </c>
      <c r="F4740" s="514"/>
      <c r="G4740" s="157" t="s">
        <v>10101</v>
      </c>
      <c r="H4740" s="157" t="s">
        <v>10102</v>
      </c>
      <c r="I4740" s="311" t="s">
        <v>270</v>
      </c>
      <c r="J4740" s="119"/>
    </row>
    <row r="4741" spans="1:10" ht="31.5" x14ac:dyDescent="0.2">
      <c r="A4741" s="518" t="s">
        <v>9270</v>
      </c>
      <c r="B4741" s="515" t="s">
        <v>8969</v>
      </c>
      <c r="C4741" s="516">
        <v>26600</v>
      </c>
      <c r="D4741" s="514"/>
      <c r="E4741" s="157" t="s">
        <v>10103</v>
      </c>
      <c r="F4741" s="514"/>
      <c r="G4741" s="157" t="s">
        <v>10101</v>
      </c>
      <c r="H4741" s="157" t="s">
        <v>10102</v>
      </c>
      <c r="I4741" s="311" t="s">
        <v>270</v>
      </c>
      <c r="J4741" s="119"/>
    </row>
    <row r="4742" spans="1:10" ht="31.5" x14ac:dyDescent="0.2">
      <c r="A4742" s="518" t="s">
        <v>9241</v>
      </c>
      <c r="B4742" s="515" t="s">
        <v>8969</v>
      </c>
      <c r="C4742" s="516">
        <v>26600</v>
      </c>
      <c r="D4742" s="514"/>
      <c r="E4742" s="157" t="s">
        <v>10103</v>
      </c>
      <c r="F4742" s="514"/>
      <c r="G4742" s="157" t="s">
        <v>10101</v>
      </c>
      <c r="H4742" s="157" t="s">
        <v>10102</v>
      </c>
      <c r="I4742" s="311" t="s">
        <v>270</v>
      </c>
      <c r="J4742" s="119"/>
    </row>
    <row r="4743" spans="1:10" ht="31.5" x14ac:dyDescent="0.2">
      <c r="A4743" s="518" t="s">
        <v>9242</v>
      </c>
      <c r="B4743" s="515" t="s">
        <v>4618</v>
      </c>
      <c r="C4743" s="516">
        <v>5049</v>
      </c>
      <c r="D4743" s="514"/>
      <c r="E4743" s="157" t="s">
        <v>10103</v>
      </c>
      <c r="F4743" s="514"/>
      <c r="G4743" s="157" t="s">
        <v>10101</v>
      </c>
      <c r="H4743" s="157" t="s">
        <v>10102</v>
      </c>
      <c r="I4743" s="311" t="s">
        <v>270</v>
      </c>
      <c r="J4743" s="119"/>
    </row>
    <row r="4744" spans="1:10" ht="31.5" x14ac:dyDescent="0.2">
      <c r="A4744" s="518" t="s">
        <v>9243</v>
      </c>
      <c r="B4744" s="515" t="s">
        <v>8970</v>
      </c>
      <c r="C4744" s="517">
        <v>488</v>
      </c>
      <c r="D4744" s="514"/>
      <c r="E4744" s="157" t="s">
        <v>10103</v>
      </c>
      <c r="F4744" s="514"/>
      <c r="G4744" s="157" t="s">
        <v>10101</v>
      </c>
      <c r="H4744" s="157" t="s">
        <v>10102</v>
      </c>
      <c r="I4744" s="311" t="s">
        <v>270</v>
      </c>
      <c r="J4744" s="119"/>
    </row>
    <row r="4745" spans="1:10" ht="31.5" x14ac:dyDescent="0.2">
      <c r="A4745" s="518" t="s">
        <v>9244</v>
      </c>
      <c r="B4745" s="515" t="s">
        <v>8970</v>
      </c>
      <c r="C4745" s="517">
        <v>488</v>
      </c>
      <c r="D4745" s="514"/>
      <c r="E4745" s="157" t="s">
        <v>10103</v>
      </c>
      <c r="F4745" s="514"/>
      <c r="G4745" s="157" t="s">
        <v>10101</v>
      </c>
      <c r="H4745" s="157" t="s">
        <v>10102</v>
      </c>
      <c r="I4745" s="311" t="s">
        <v>270</v>
      </c>
      <c r="J4745" s="119"/>
    </row>
    <row r="4746" spans="1:10" ht="31.5" x14ac:dyDescent="0.2">
      <c r="A4746" s="518" t="s">
        <v>9245</v>
      </c>
      <c r="B4746" s="515" t="s">
        <v>8971</v>
      </c>
      <c r="C4746" s="516">
        <v>6400</v>
      </c>
      <c r="D4746" s="514"/>
      <c r="E4746" s="157" t="s">
        <v>10103</v>
      </c>
      <c r="F4746" s="514"/>
      <c r="G4746" s="157" t="s">
        <v>10101</v>
      </c>
      <c r="H4746" s="157" t="s">
        <v>10102</v>
      </c>
      <c r="I4746" s="311" t="s">
        <v>270</v>
      </c>
      <c r="J4746" s="119"/>
    </row>
    <row r="4747" spans="1:10" ht="31.5" x14ac:dyDescent="0.2">
      <c r="A4747" s="518" t="s">
        <v>9246</v>
      </c>
      <c r="B4747" s="515" t="s">
        <v>8971</v>
      </c>
      <c r="C4747" s="516">
        <v>6400</v>
      </c>
      <c r="D4747" s="514"/>
      <c r="E4747" s="157" t="s">
        <v>10103</v>
      </c>
      <c r="F4747" s="514"/>
      <c r="G4747" s="157" t="s">
        <v>10101</v>
      </c>
      <c r="H4747" s="157" t="s">
        <v>10102</v>
      </c>
      <c r="I4747" s="311" t="s">
        <v>270</v>
      </c>
      <c r="J4747" s="119"/>
    </row>
    <row r="4748" spans="1:10" ht="38.25" x14ac:dyDescent="0.2">
      <c r="A4748" s="518" t="s">
        <v>9247</v>
      </c>
      <c r="B4748" s="515" t="s">
        <v>8972</v>
      </c>
      <c r="C4748" s="516">
        <v>130000</v>
      </c>
      <c r="D4748" s="514"/>
      <c r="E4748" s="157" t="s">
        <v>10103</v>
      </c>
      <c r="F4748" s="514"/>
      <c r="G4748" s="157" t="s">
        <v>10101</v>
      </c>
      <c r="H4748" s="157" t="s">
        <v>10102</v>
      </c>
      <c r="I4748" s="311" t="s">
        <v>270</v>
      </c>
      <c r="J4748" s="119"/>
    </row>
    <row r="4749" spans="1:10" ht="31.5" x14ac:dyDescent="0.2">
      <c r="A4749" s="518" t="s">
        <v>9248</v>
      </c>
      <c r="B4749" s="515" t="s">
        <v>8973</v>
      </c>
      <c r="C4749" s="516">
        <v>32900</v>
      </c>
      <c r="D4749" s="514"/>
      <c r="E4749" s="157" t="s">
        <v>10103</v>
      </c>
      <c r="F4749" s="514"/>
      <c r="G4749" s="157" t="s">
        <v>10101</v>
      </c>
      <c r="H4749" s="157" t="s">
        <v>10102</v>
      </c>
      <c r="I4749" s="311" t="s">
        <v>270</v>
      </c>
      <c r="J4749" s="119"/>
    </row>
    <row r="4750" spans="1:10" ht="31.5" x14ac:dyDescent="0.2">
      <c r="A4750" s="518" t="s">
        <v>9249</v>
      </c>
      <c r="B4750" s="515" t="s">
        <v>8973</v>
      </c>
      <c r="C4750" s="516">
        <v>32900</v>
      </c>
      <c r="D4750" s="514"/>
      <c r="E4750" s="157" t="s">
        <v>10103</v>
      </c>
      <c r="F4750" s="514"/>
      <c r="G4750" s="157" t="s">
        <v>10101</v>
      </c>
      <c r="H4750" s="157" t="s">
        <v>10102</v>
      </c>
      <c r="I4750" s="311" t="s">
        <v>270</v>
      </c>
      <c r="J4750" s="119"/>
    </row>
    <row r="4751" spans="1:10" ht="31.5" x14ac:dyDescent="0.2">
      <c r="A4751" s="518" t="s">
        <v>9250</v>
      </c>
      <c r="B4751" s="515" t="s">
        <v>8973</v>
      </c>
      <c r="C4751" s="516">
        <v>32900</v>
      </c>
      <c r="D4751" s="514"/>
      <c r="E4751" s="157" t="s">
        <v>10103</v>
      </c>
      <c r="F4751" s="514"/>
      <c r="G4751" s="157" t="s">
        <v>10101</v>
      </c>
      <c r="H4751" s="157" t="s">
        <v>10102</v>
      </c>
      <c r="I4751" s="311" t="s">
        <v>270</v>
      </c>
      <c r="J4751" s="119"/>
    </row>
    <row r="4752" spans="1:10" ht="31.5" x14ac:dyDescent="0.2">
      <c r="A4752" s="518" t="s">
        <v>9241</v>
      </c>
      <c r="B4752" s="515" t="s">
        <v>8973</v>
      </c>
      <c r="C4752" s="516">
        <v>32900</v>
      </c>
      <c r="D4752" s="514"/>
      <c r="E4752" s="157" t="s">
        <v>10103</v>
      </c>
      <c r="F4752" s="514"/>
      <c r="G4752" s="157" t="s">
        <v>10101</v>
      </c>
      <c r="H4752" s="157" t="s">
        <v>10102</v>
      </c>
      <c r="I4752" s="311" t="s">
        <v>270</v>
      </c>
      <c r="J4752" s="119"/>
    </row>
    <row r="4753" spans="1:10" ht="31.5" x14ac:dyDescent="0.2">
      <c r="A4753" s="518" t="s">
        <v>9242</v>
      </c>
      <c r="B4753" s="515" t="s">
        <v>8973</v>
      </c>
      <c r="C4753" s="516">
        <v>32900</v>
      </c>
      <c r="D4753" s="514"/>
      <c r="E4753" s="157" t="s">
        <v>10103</v>
      </c>
      <c r="F4753" s="514"/>
      <c r="G4753" s="157" t="s">
        <v>10101</v>
      </c>
      <c r="H4753" s="157" t="s">
        <v>10102</v>
      </c>
      <c r="I4753" s="311" t="s">
        <v>270</v>
      </c>
      <c r="J4753" s="119"/>
    </row>
    <row r="4754" spans="1:10" ht="31.5" x14ac:dyDescent="0.2">
      <c r="A4754" s="518" t="s">
        <v>9243</v>
      </c>
      <c r="B4754" s="515" t="s">
        <v>8973</v>
      </c>
      <c r="C4754" s="516">
        <v>32900</v>
      </c>
      <c r="D4754" s="514"/>
      <c r="E4754" s="157" t="s">
        <v>10103</v>
      </c>
      <c r="F4754" s="514"/>
      <c r="G4754" s="157" t="s">
        <v>10101</v>
      </c>
      <c r="H4754" s="157" t="s">
        <v>10102</v>
      </c>
      <c r="I4754" s="311" t="s">
        <v>270</v>
      </c>
      <c r="J4754" s="119"/>
    </row>
    <row r="4755" spans="1:10" ht="31.5" x14ac:dyDescent="0.2">
      <c r="A4755" s="518" t="s">
        <v>9244</v>
      </c>
      <c r="B4755" s="515" t="s">
        <v>8973</v>
      </c>
      <c r="C4755" s="516">
        <v>32900</v>
      </c>
      <c r="D4755" s="514"/>
      <c r="E4755" s="157" t="s">
        <v>10103</v>
      </c>
      <c r="F4755" s="514"/>
      <c r="G4755" s="157" t="s">
        <v>10101</v>
      </c>
      <c r="H4755" s="157" t="s">
        <v>10102</v>
      </c>
      <c r="I4755" s="311" t="s">
        <v>270</v>
      </c>
      <c r="J4755" s="119"/>
    </row>
    <row r="4756" spans="1:10" ht="31.5" x14ac:dyDescent="0.2">
      <c r="A4756" s="518" t="s">
        <v>9245</v>
      </c>
      <c r="B4756" s="515" t="s">
        <v>8973</v>
      </c>
      <c r="C4756" s="516">
        <v>32900</v>
      </c>
      <c r="D4756" s="514"/>
      <c r="E4756" s="157" t="s">
        <v>10103</v>
      </c>
      <c r="F4756" s="514"/>
      <c r="G4756" s="157" t="s">
        <v>10101</v>
      </c>
      <c r="H4756" s="157" t="s">
        <v>10102</v>
      </c>
      <c r="I4756" s="311" t="s">
        <v>270</v>
      </c>
      <c r="J4756" s="119"/>
    </row>
    <row r="4757" spans="1:10" ht="31.5" x14ac:dyDescent="0.2">
      <c r="A4757" s="518" t="s">
        <v>9246</v>
      </c>
      <c r="B4757" s="515" t="s">
        <v>8973</v>
      </c>
      <c r="C4757" s="516">
        <v>32900</v>
      </c>
      <c r="D4757" s="514"/>
      <c r="E4757" s="157" t="s">
        <v>10103</v>
      </c>
      <c r="F4757" s="514"/>
      <c r="G4757" s="157" t="s">
        <v>10101</v>
      </c>
      <c r="H4757" s="157" t="s">
        <v>10102</v>
      </c>
      <c r="I4757" s="311" t="s">
        <v>270</v>
      </c>
      <c r="J4757" s="119"/>
    </row>
    <row r="4758" spans="1:10" ht="31.5" x14ac:dyDescent="0.2">
      <c r="A4758" s="518" t="s">
        <v>9247</v>
      </c>
      <c r="B4758" s="515" t="s">
        <v>8973</v>
      </c>
      <c r="C4758" s="516">
        <v>32900</v>
      </c>
      <c r="D4758" s="514"/>
      <c r="E4758" s="157" t="s">
        <v>10103</v>
      </c>
      <c r="F4758" s="514"/>
      <c r="G4758" s="157" t="s">
        <v>10101</v>
      </c>
      <c r="H4758" s="157" t="s">
        <v>10102</v>
      </c>
      <c r="I4758" s="311" t="s">
        <v>270</v>
      </c>
      <c r="J4758" s="119"/>
    </row>
    <row r="4759" spans="1:10" ht="31.5" x14ac:dyDescent="0.2">
      <c r="A4759" s="518" t="s">
        <v>9248</v>
      </c>
      <c r="B4759" s="515" t="s">
        <v>8973</v>
      </c>
      <c r="C4759" s="516">
        <v>32900</v>
      </c>
      <c r="D4759" s="514"/>
      <c r="E4759" s="157" t="s">
        <v>10103</v>
      </c>
      <c r="F4759" s="514"/>
      <c r="G4759" s="157" t="s">
        <v>10101</v>
      </c>
      <c r="H4759" s="157" t="s">
        <v>10102</v>
      </c>
      <c r="I4759" s="311" t="s">
        <v>270</v>
      </c>
      <c r="J4759" s="119"/>
    </row>
    <row r="4760" spans="1:10" ht="31.5" x14ac:dyDescent="0.2">
      <c r="A4760" s="518" t="s">
        <v>9249</v>
      </c>
      <c r="B4760" s="515" t="s">
        <v>8973</v>
      </c>
      <c r="C4760" s="516">
        <v>32900</v>
      </c>
      <c r="D4760" s="514"/>
      <c r="E4760" s="157" t="s">
        <v>10103</v>
      </c>
      <c r="F4760" s="514"/>
      <c r="G4760" s="157" t="s">
        <v>10101</v>
      </c>
      <c r="H4760" s="157" t="s">
        <v>10102</v>
      </c>
      <c r="I4760" s="311" t="s">
        <v>270</v>
      </c>
      <c r="J4760" s="119"/>
    </row>
    <row r="4761" spans="1:10" ht="31.5" x14ac:dyDescent="0.2">
      <c r="A4761" s="518" t="s">
        <v>9250</v>
      </c>
      <c r="B4761" s="515" t="s">
        <v>8973</v>
      </c>
      <c r="C4761" s="516">
        <v>32900</v>
      </c>
      <c r="D4761" s="514"/>
      <c r="E4761" s="157" t="s">
        <v>10103</v>
      </c>
      <c r="F4761" s="514"/>
      <c r="G4761" s="157" t="s">
        <v>10101</v>
      </c>
      <c r="H4761" s="157" t="s">
        <v>10102</v>
      </c>
      <c r="I4761" s="311" t="s">
        <v>270</v>
      </c>
      <c r="J4761" s="119"/>
    </row>
    <row r="4762" spans="1:10" ht="31.5" x14ac:dyDescent="0.2">
      <c r="A4762" s="518" t="s">
        <v>9251</v>
      </c>
      <c r="B4762" s="515" t="s">
        <v>8973</v>
      </c>
      <c r="C4762" s="516">
        <v>32900</v>
      </c>
      <c r="D4762" s="514"/>
      <c r="E4762" s="157" t="s">
        <v>10103</v>
      </c>
      <c r="F4762" s="514"/>
      <c r="G4762" s="157" t="s">
        <v>10101</v>
      </c>
      <c r="H4762" s="157" t="s">
        <v>10102</v>
      </c>
      <c r="I4762" s="311" t="s">
        <v>270</v>
      </c>
      <c r="J4762" s="119"/>
    </row>
    <row r="4763" spans="1:10" ht="31.5" x14ac:dyDescent="0.2">
      <c r="A4763" s="518" t="s">
        <v>9252</v>
      </c>
      <c r="B4763" s="515" t="s">
        <v>8973</v>
      </c>
      <c r="C4763" s="516">
        <v>32900</v>
      </c>
      <c r="D4763" s="514"/>
      <c r="E4763" s="157" t="s">
        <v>10103</v>
      </c>
      <c r="F4763" s="514"/>
      <c r="G4763" s="157" t="s">
        <v>10101</v>
      </c>
      <c r="H4763" s="157" t="s">
        <v>10102</v>
      </c>
      <c r="I4763" s="311" t="s">
        <v>270</v>
      </c>
      <c r="J4763" s="119"/>
    </row>
    <row r="4764" spans="1:10" ht="31.5" x14ac:dyDescent="0.2">
      <c r="A4764" s="518" t="s">
        <v>9253</v>
      </c>
      <c r="B4764" s="515" t="s">
        <v>8973</v>
      </c>
      <c r="C4764" s="516">
        <v>32900</v>
      </c>
      <c r="D4764" s="514"/>
      <c r="E4764" s="157" t="s">
        <v>10103</v>
      </c>
      <c r="F4764" s="514"/>
      <c r="G4764" s="157" t="s">
        <v>10101</v>
      </c>
      <c r="H4764" s="157" t="s">
        <v>10102</v>
      </c>
      <c r="I4764" s="311" t="s">
        <v>270</v>
      </c>
      <c r="J4764" s="119"/>
    </row>
    <row r="4765" spans="1:10" ht="31.5" x14ac:dyDescent="0.2">
      <c r="A4765" s="518" t="s">
        <v>9254</v>
      </c>
      <c r="B4765" s="515" t="s">
        <v>8973</v>
      </c>
      <c r="C4765" s="516">
        <v>32900</v>
      </c>
      <c r="D4765" s="514"/>
      <c r="E4765" s="157" t="s">
        <v>10103</v>
      </c>
      <c r="F4765" s="514"/>
      <c r="G4765" s="157" t="s">
        <v>10101</v>
      </c>
      <c r="H4765" s="157" t="s">
        <v>10102</v>
      </c>
      <c r="I4765" s="311" t="s">
        <v>270</v>
      </c>
      <c r="J4765" s="119"/>
    </row>
    <row r="4766" spans="1:10" ht="31.5" x14ac:dyDescent="0.2">
      <c r="A4766" s="518" t="s">
        <v>9255</v>
      </c>
      <c r="B4766" s="515" t="s">
        <v>8973</v>
      </c>
      <c r="C4766" s="516">
        <v>32900</v>
      </c>
      <c r="D4766" s="514"/>
      <c r="E4766" s="157" t="s">
        <v>10103</v>
      </c>
      <c r="F4766" s="514"/>
      <c r="G4766" s="157" t="s">
        <v>10101</v>
      </c>
      <c r="H4766" s="157" t="s">
        <v>10102</v>
      </c>
      <c r="I4766" s="311" t="s">
        <v>270</v>
      </c>
      <c r="J4766" s="119"/>
    </row>
    <row r="4767" spans="1:10" ht="31.5" x14ac:dyDescent="0.2">
      <c r="A4767" s="518" t="s">
        <v>9256</v>
      </c>
      <c r="B4767" s="515" t="s">
        <v>8973</v>
      </c>
      <c r="C4767" s="516">
        <v>32900</v>
      </c>
      <c r="D4767" s="514"/>
      <c r="E4767" s="157" t="s">
        <v>10103</v>
      </c>
      <c r="F4767" s="514"/>
      <c r="G4767" s="157" t="s">
        <v>10101</v>
      </c>
      <c r="H4767" s="157" t="s">
        <v>10102</v>
      </c>
      <c r="I4767" s="311" t="s">
        <v>270</v>
      </c>
      <c r="J4767" s="119"/>
    </row>
    <row r="4768" spans="1:10" ht="31.5" x14ac:dyDescent="0.2">
      <c r="A4768" s="518" t="s">
        <v>9257</v>
      </c>
      <c r="B4768" s="515" t="s">
        <v>8973</v>
      </c>
      <c r="C4768" s="516">
        <v>32900</v>
      </c>
      <c r="D4768" s="514"/>
      <c r="E4768" s="157" t="s">
        <v>10103</v>
      </c>
      <c r="F4768" s="514"/>
      <c r="G4768" s="157" t="s">
        <v>10101</v>
      </c>
      <c r="H4768" s="157" t="s">
        <v>10102</v>
      </c>
      <c r="I4768" s="311" t="s">
        <v>270</v>
      </c>
      <c r="J4768" s="119"/>
    </row>
    <row r="4769" spans="1:10" ht="31.5" x14ac:dyDescent="0.2">
      <c r="A4769" s="518" t="s">
        <v>9258</v>
      </c>
      <c r="B4769" s="515" t="s">
        <v>8973</v>
      </c>
      <c r="C4769" s="516">
        <v>32900</v>
      </c>
      <c r="D4769" s="514"/>
      <c r="E4769" s="157" t="s">
        <v>10103</v>
      </c>
      <c r="F4769" s="514"/>
      <c r="G4769" s="157" t="s">
        <v>10101</v>
      </c>
      <c r="H4769" s="157" t="s">
        <v>10102</v>
      </c>
      <c r="I4769" s="311" t="s">
        <v>270</v>
      </c>
      <c r="J4769" s="119"/>
    </row>
    <row r="4770" spans="1:10" ht="31.5" x14ac:dyDescent="0.2">
      <c r="A4770" s="518" t="s">
        <v>9259</v>
      </c>
      <c r="B4770" s="515" t="s">
        <v>8973</v>
      </c>
      <c r="C4770" s="516">
        <v>32900</v>
      </c>
      <c r="D4770" s="514"/>
      <c r="E4770" s="157" t="s">
        <v>10103</v>
      </c>
      <c r="F4770" s="514"/>
      <c r="G4770" s="157" t="s">
        <v>10101</v>
      </c>
      <c r="H4770" s="157" t="s">
        <v>10102</v>
      </c>
      <c r="I4770" s="311" t="s">
        <v>270</v>
      </c>
      <c r="J4770" s="119"/>
    </row>
    <row r="4771" spans="1:10" ht="31.5" x14ac:dyDescent="0.2">
      <c r="A4771" s="518" t="s">
        <v>9260</v>
      </c>
      <c r="B4771" s="515" t="s">
        <v>8973</v>
      </c>
      <c r="C4771" s="516">
        <v>32900</v>
      </c>
      <c r="D4771" s="514"/>
      <c r="E4771" s="157" t="s">
        <v>10103</v>
      </c>
      <c r="F4771" s="514"/>
      <c r="G4771" s="157" t="s">
        <v>10101</v>
      </c>
      <c r="H4771" s="157" t="s">
        <v>10102</v>
      </c>
      <c r="I4771" s="311" t="s">
        <v>270</v>
      </c>
      <c r="J4771" s="119"/>
    </row>
    <row r="4772" spans="1:10" ht="31.5" x14ac:dyDescent="0.2">
      <c r="A4772" s="518" t="s">
        <v>9271</v>
      </c>
      <c r="B4772" s="515" t="s">
        <v>8973</v>
      </c>
      <c r="C4772" s="516">
        <v>32900</v>
      </c>
      <c r="D4772" s="514"/>
      <c r="E4772" s="157" t="s">
        <v>10103</v>
      </c>
      <c r="F4772" s="514"/>
      <c r="G4772" s="157" t="s">
        <v>10101</v>
      </c>
      <c r="H4772" s="157" t="s">
        <v>10102</v>
      </c>
      <c r="I4772" s="311" t="s">
        <v>270</v>
      </c>
      <c r="J4772" s="119"/>
    </row>
    <row r="4773" spans="1:10" ht="31.5" x14ac:dyDescent="0.2">
      <c r="A4773" s="518" t="s">
        <v>9272</v>
      </c>
      <c r="B4773" s="515" t="s">
        <v>8973</v>
      </c>
      <c r="C4773" s="516">
        <v>32900</v>
      </c>
      <c r="D4773" s="514"/>
      <c r="E4773" s="157" t="s">
        <v>10103</v>
      </c>
      <c r="F4773" s="514"/>
      <c r="G4773" s="157" t="s">
        <v>10101</v>
      </c>
      <c r="H4773" s="157" t="s">
        <v>10102</v>
      </c>
      <c r="I4773" s="311" t="s">
        <v>270</v>
      </c>
      <c r="J4773" s="119"/>
    </row>
    <row r="4774" spans="1:10" ht="31.5" x14ac:dyDescent="0.2">
      <c r="A4774" s="518" t="s">
        <v>9273</v>
      </c>
      <c r="B4774" s="515" t="s">
        <v>8973</v>
      </c>
      <c r="C4774" s="516">
        <v>32900</v>
      </c>
      <c r="D4774" s="514"/>
      <c r="E4774" s="157" t="s">
        <v>10103</v>
      </c>
      <c r="F4774" s="514"/>
      <c r="G4774" s="157" t="s">
        <v>10101</v>
      </c>
      <c r="H4774" s="157" t="s">
        <v>10102</v>
      </c>
      <c r="I4774" s="311" t="s">
        <v>270</v>
      </c>
      <c r="J4774" s="119"/>
    </row>
    <row r="4775" spans="1:10" ht="31.5" x14ac:dyDescent="0.2">
      <c r="A4775" s="518" t="s">
        <v>9274</v>
      </c>
      <c r="B4775" s="515" t="s">
        <v>8973</v>
      </c>
      <c r="C4775" s="516">
        <v>32900</v>
      </c>
      <c r="D4775" s="514"/>
      <c r="E4775" s="157" t="s">
        <v>10103</v>
      </c>
      <c r="F4775" s="514"/>
      <c r="G4775" s="157" t="s">
        <v>10101</v>
      </c>
      <c r="H4775" s="157" t="s">
        <v>10102</v>
      </c>
      <c r="I4775" s="311" t="s">
        <v>270</v>
      </c>
      <c r="J4775" s="119"/>
    </row>
    <row r="4776" spans="1:10" ht="31.5" x14ac:dyDescent="0.2">
      <c r="A4776" s="518" t="s">
        <v>9275</v>
      </c>
      <c r="B4776" s="515" t="s">
        <v>8973</v>
      </c>
      <c r="C4776" s="516">
        <v>32900</v>
      </c>
      <c r="D4776" s="514"/>
      <c r="E4776" s="157" t="s">
        <v>10103</v>
      </c>
      <c r="F4776" s="514"/>
      <c r="G4776" s="157" t="s">
        <v>10101</v>
      </c>
      <c r="H4776" s="157" t="s">
        <v>10102</v>
      </c>
      <c r="I4776" s="311" t="s">
        <v>270</v>
      </c>
      <c r="J4776" s="119"/>
    </row>
    <row r="4777" spans="1:10" ht="31.5" x14ac:dyDescent="0.2">
      <c r="A4777" s="518" t="s">
        <v>9276</v>
      </c>
      <c r="B4777" s="515" t="s">
        <v>8973</v>
      </c>
      <c r="C4777" s="516">
        <v>32900</v>
      </c>
      <c r="D4777" s="514"/>
      <c r="E4777" s="157" t="s">
        <v>10103</v>
      </c>
      <c r="F4777" s="514"/>
      <c r="G4777" s="157" t="s">
        <v>10101</v>
      </c>
      <c r="H4777" s="157" t="s">
        <v>10102</v>
      </c>
      <c r="I4777" s="311" t="s">
        <v>270</v>
      </c>
      <c r="J4777" s="119"/>
    </row>
    <row r="4778" spans="1:10" ht="31.5" x14ac:dyDescent="0.2">
      <c r="A4778" s="518" t="s">
        <v>9277</v>
      </c>
      <c r="B4778" s="515" t="s">
        <v>8973</v>
      </c>
      <c r="C4778" s="516">
        <v>32900</v>
      </c>
      <c r="D4778" s="514"/>
      <c r="E4778" s="157" t="s">
        <v>10103</v>
      </c>
      <c r="F4778" s="514"/>
      <c r="G4778" s="157" t="s">
        <v>10101</v>
      </c>
      <c r="H4778" s="157" t="s">
        <v>10102</v>
      </c>
      <c r="I4778" s="311" t="s">
        <v>270</v>
      </c>
      <c r="J4778" s="119"/>
    </row>
    <row r="4779" spans="1:10" ht="31.5" x14ac:dyDescent="0.2">
      <c r="A4779" s="518" t="s">
        <v>9278</v>
      </c>
      <c r="B4779" s="515" t="s">
        <v>8973</v>
      </c>
      <c r="C4779" s="516">
        <v>32900</v>
      </c>
      <c r="D4779" s="514"/>
      <c r="E4779" s="157" t="s">
        <v>10103</v>
      </c>
      <c r="F4779" s="514"/>
      <c r="G4779" s="157" t="s">
        <v>10101</v>
      </c>
      <c r="H4779" s="157" t="s">
        <v>10102</v>
      </c>
      <c r="I4779" s="311" t="s">
        <v>270</v>
      </c>
      <c r="J4779" s="119"/>
    </row>
    <row r="4780" spans="1:10" ht="31.5" x14ac:dyDescent="0.2">
      <c r="A4780" s="518" t="s">
        <v>9279</v>
      </c>
      <c r="B4780" s="515" t="s">
        <v>8973</v>
      </c>
      <c r="C4780" s="516">
        <v>32900</v>
      </c>
      <c r="D4780" s="514"/>
      <c r="E4780" s="157" t="s">
        <v>10103</v>
      </c>
      <c r="F4780" s="514"/>
      <c r="G4780" s="157" t="s">
        <v>10101</v>
      </c>
      <c r="H4780" s="157" t="s">
        <v>10102</v>
      </c>
      <c r="I4780" s="311" t="s">
        <v>270</v>
      </c>
      <c r="J4780" s="119"/>
    </row>
    <row r="4781" spans="1:10" ht="31.5" x14ac:dyDescent="0.2">
      <c r="A4781" s="518" t="s">
        <v>9280</v>
      </c>
      <c r="B4781" s="515" t="s">
        <v>8973</v>
      </c>
      <c r="C4781" s="516">
        <v>32900</v>
      </c>
      <c r="D4781" s="514"/>
      <c r="E4781" s="157" t="s">
        <v>10103</v>
      </c>
      <c r="F4781" s="514"/>
      <c r="G4781" s="157" t="s">
        <v>10101</v>
      </c>
      <c r="H4781" s="157" t="s">
        <v>10102</v>
      </c>
      <c r="I4781" s="311" t="s">
        <v>270</v>
      </c>
      <c r="J4781" s="119"/>
    </row>
    <row r="4782" spans="1:10" ht="31.5" x14ac:dyDescent="0.2">
      <c r="A4782" s="518" t="s">
        <v>9281</v>
      </c>
      <c r="B4782" s="515" t="s">
        <v>8973</v>
      </c>
      <c r="C4782" s="516">
        <v>32900</v>
      </c>
      <c r="D4782" s="514"/>
      <c r="E4782" s="157" t="s">
        <v>10103</v>
      </c>
      <c r="F4782" s="514"/>
      <c r="G4782" s="157" t="s">
        <v>10101</v>
      </c>
      <c r="H4782" s="157" t="s">
        <v>10102</v>
      </c>
      <c r="I4782" s="311" t="s">
        <v>270</v>
      </c>
      <c r="J4782" s="119"/>
    </row>
    <row r="4783" spans="1:10" ht="31.5" x14ac:dyDescent="0.2">
      <c r="A4783" s="518" t="s">
        <v>9282</v>
      </c>
      <c r="B4783" s="515" t="s">
        <v>8973</v>
      </c>
      <c r="C4783" s="516">
        <v>32900</v>
      </c>
      <c r="D4783" s="514"/>
      <c r="E4783" s="157" t="s">
        <v>10103</v>
      </c>
      <c r="F4783" s="514"/>
      <c r="G4783" s="157" t="s">
        <v>10101</v>
      </c>
      <c r="H4783" s="157" t="s">
        <v>10102</v>
      </c>
      <c r="I4783" s="311" t="s">
        <v>270</v>
      </c>
      <c r="J4783" s="119"/>
    </row>
    <row r="4784" spans="1:10" ht="31.5" x14ac:dyDescent="0.2">
      <c r="A4784" s="518" t="s">
        <v>9283</v>
      </c>
      <c r="B4784" s="515" t="s">
        <v>8973</v>
      </c>
      <c r="C4784" s="516">
        <v>32900</v>
      </c>
      <c r="D4784" s="514"/>
      <c r="E4784" s="157" t="s">
        <v>10103</v>
      </c>
      <c r="F4784" s="514"/>
      <c r="G4784" s="157" t="s">
        <v>10101</v>
      </c>
      <c r="H4784" s="157" t="s">
        <v>10102</v>
      </c>
      <c r="I4784" s="311" t="s">
        <v>270</v>
      </c>
      <c r="J4784" s="119"/>
    </row>
    <row r="4785" spans="1:10" ht="31.5" x14ac:dyDescent="0.2">
      <c r="A4785" s="518" t="s">
        <v>9284</v>
      </c>
      <c r="B4785" s="515" t="s">
        <v>8973</v>
      </c>
      <c r="C4785" s="516">
        <v>32900</v>
      </c>
      <c r="D4785" s="514"/>
      <c r="E4785" s="157" t="s">
        <v>10103</v>
      </c>
      <c r="F4785" s="514"/>
      <c r="G4785" s="157" t="s">
        <v>10101</v>
      </c>
      <c r="H4785" s="157" t="s">
        <v>10102</v>
      </c>
      <c r="I4785" s="311" t="s">
        <v>270</v>
      </c>
      <c r="J4785" s="119"/>
    </row>
    <row r="4786" spans="1:10" ht="31.5" x14ac:dyDescent="0.2">
      <c r="A4786" s="518" t="s">
        <v>9285</v>
      </c>
      <c r="B4786" s="515" t="s">
        <v>8974</v>
      </c>
      <c r="C4786" s="517">
        <v>936</v>
      </c>
      <c r="D4786" s="514"/>
      <c r="E4786" s="157" t="s">
        <v>10103</v>
      </c>
      <c r="F4786" s="514"/>
      <c r="G4786" s="157" t="s">
        <v>10101</v>
      </c>
      <c r="H4786" s="157" t="s">
        <v>10102</v>
      </c>
      <c r="I4786" s="311" t="s">
        <v>270</v>
      </c>
      <c r="J4786" s="119"/>
    </row>
    <row r="4787" spans="1:10" ht="31.5" x14ac:dyDescent="0.2">
      <c r="A4787" s="518" t="s">
        <v>9286</v>
      </c>
      <c r="B4787" s="515" t="s">
        <v>8974</v>
      </c>
      <c r="C4787" s="517">
        <v>936</v>
      </c>
      <c r="D4787" s="514"/>
      <c r="E4787" s="157" t="s">
        <v>10103</v>
      </c>
      <c r="F4787" s="514"/>
      <c r="G4787" s="157" t="s">
        <v>10101</v>
      </c>
      <c r="H4787" s="157" t="s">
        <v>10102</v>
      </c>
      <c r="I4787" s="311" t="s">
        <v>270</v>
      </c>
      <c r="J4787" s="119"/>
    </row>
    <row r="4788" spans="1:10" ht="31.5" x14ac:dyDescent="0.2">
      <c r="A4788" s="518" t="s">
        <v>9287</v>
      </c>
      <c r="B4788" s="515" t="s">
        <v>8974</v>
      </c>
      <c r="C4788" s="517">
        <v>936</v>
      </c>
      <c r="D4788" s="514"/>
      <c r="E4788" s="157" t="s">
        <v>10103</v>
      </c>
      <c r="F4788" s="514"/>
      <c r="G4788" s="157" t="s">
        <v>10101</v>
      </c>
      <c r="H4788" s="157" t="s">
        <v>10102</v>
      </c>
      <c r="I4788" s="311" t="s">
        <v>270</v>
      </c>
      <c r="J4788" s="119"/>
    </row>
    <row r="4789" spans="1:10" ht="31.5" x14ac:dyDescent="0.2">
      <c r="A4789" s="518" t="s">
        <v>9288</v>
      </c>
      <c r="B4789" s="515" t="s">
        <v>8974</v>
      </c>
      <c r="C4789" s="517">
        <v>936</v>
      </c>
      <c r="D4789" s="514"/>
      <c r="E4789" s="157" t="s">
        <v>10103</v>
      </c>
      <c r="F4789" s="514"/>
      <c r="G4789" s="157" t="s">
        <v>10101</v>
      </c>
      <c r="H4789" s="157" t="s">
        <v>10102</v>
      </c>
      <c r="I4789" s="311" t="s">
        <v>270</v>
      </c>
      <c r="J4789" s="119"/>
    </row>
    <row r="4790" spans="1:10" ht="31.5" x14ac:dyDescent="0.2">
      <c r="A4790" s="518" t="s">
        <v>9289</v>
      </c>
      <c r="B4790" s="515" t="s">
        <v>8974</v>
      </c>
      <c r="C4790" s="517">
        <v>936</v>
      </c>
      <c r="D4790" s="514"/>
      <c r="E4790" s="157" t="s">
        <v>10103</v>
      </c>
      <c r="F4790" s="514"/>
      <c r="G4790" s="157" t="s">
        <v>10101</v>
      </c>
      <c r="H4790" s="157" t="s">
        <v>10102</v>
      </c>
      <c r="I4790" s="311" t="s">
        <v>270</v>
      </c>
      <c r="J4790" s="119"/>
    </row>
    <row r="4791" spans="1:10" ht="38.25" x14ac:dyDescent="0.2">
      <c r="A4791" s="518" t="s">
        <v>9290</v>
      </c>
      <c r="B4791" s="515" t="s">
        <v>8975</v>
      </c>
      <c r="C4791" s="516">
        <v>17230</v>
      </c>
      <c r="D4791" s="514"/>
      <c r="E4791" s="157" t="s">
        <v>10103</v>
      </c>
      <c r="F4791" s="514"/>
      <c r="G4791" s="157" t="s">
        <v>10101</v>
      </c>
      <c r="H4791" s="157" t="s">
        <v>10102</v>
      </c>
      <c r="I4791" s="311" t="s">
        <v>270</v>
      </c>
      <c r="J4791" s="119"/>
    </row>
    <row r="4792" spans="1:10" ht="38.25" x14ac:dyDescent="0.2">
      <c r="A4792" s="518" t="s">
        <v>9291</v>
      </c>
      <c r="B4792" s="515" t="s">
        <v>8975</v>
      </c>
      <c r="C4792" s="516">
        <v>17230</v>
      </c>
      <c r="D4792" s="514"/>
      <c r="E4792" s="157" t="s">
        <v>10103</v>
      </c>
      <c r="F4792" s="514"/>
      <c r="G4792" s="157" t="s">
        <v>10101</v>
      </c>
      <c r="H4792" s="157" t="s">
        <v>10102</v>
      </c>
      <c r="I4792" s="311" t="s">
        <v>270</v>
      </c>
      <c r="J4792" s="119"/>
    </row>
    <row r="4793" spans="1:10" ht="38.25" x14ac:dyDescent="0.2">
      <c r="A4793" s="518" t="s">
        <v>9292</v>
      </c>
      <c r="B4793" s="515" t="s">
        <v>8975</v>
      </c>
      <c r="C4793" s="516">
        <v>17230</v>
      </c>
      <c r="D4793" s="514"/>
      <c r="E4793" s="157" t="s">
        <v>10103</v>
      </c>
      <c r="F4793" s="514"/>
      <c r="G4793" s="157" t="s">
        <v>10101</v>
      </c>
      <c r="H4793" s="157" t="s">
        <v>10102</v>
      </c>
      <c r="I4793" s="311" t="s">
        <v>270</v>
      </c>
      <c r="J4793" s="119"/>
    </row>
    <row r="4794" spans="1:10" ht="38.25" x14ac:dyDescent="0.2">
      <c r="A4794" s="518" t="s">
        <v>9293</v>
      </c>
      <c r="B4794" s="515" t="s">
        <v>8975</v>
      </c>
      <c r="C4794" s="516">
        <v>17230</v>
      </c>
      <c r="D4794" s="514"/>
      <c r="E4794" s="157" t="s">
        <v>10103</v>
      </c>
      <c r="F4794" s="514"/>
      <c r="G4794" s="157" t="s">
        <v>10101</v>
      </c>
      <c r="H4794" s="157" t="s">
        <v>10102</v>
      </c>
      <c r="I4794" s="311" t="s">
        <v>270</v>
      </c>
      <c r="J4794" s="119"/>
    </row>
    <row r="4795" spans="1:10" ht="38.25" x14ac:dyDescent="0.2">
      <c r="A4795" s="518" t="s">
        <v>9294</v>
      </c>
      <c r="B4795" s="515" t="s">
        <v>8975</v>
      </c>
      <c r="C4795" s="516">
        <v>17230</v>
      </c>
      <c r="D4795" s="514"/>
      <c r="E4795" s="157" t="s">
        <v>10103</v>
      </c>
      <c r="F4795" s="514"/>
      <c r="G4795" s="157" t="s">
        <v>10101</v>
      </c>
      <c r="H4795" s="157" t="s">
        <v>10102</v>
      </c>
      <c r="I4795" s="311" t="s">
        <v>270</v>
      </c>
      <c r="J4795" s="119"/>
    </row>
    <row r="4796" spans="1:10" ht="38.25" x14ac:dyDescent="0.2">
      <c r="A4796" s="518" t="s">
        <v>9295</v>
      </c>
      <c r="B4796" s="515" t="s">
        <v>8975</v>
      </c>
      <c r="C4796" s="516">
        <v>17230</v>
      </c>
      <c r="D4796" s="514"/>
      <c r="E4796" s="157" t="s">
        <v>10103</v>
      </c>
      <c r="F4796" s="514"/>
      <c r="G4796" s="157" t="s">
        <v>10101</v>
      </c>
      <c r="H4796" s="157" t="s">
        <v>10102</v>
      </c>
      <c r="I4796" s="311" t="s">
        <v>270</v>
      </c>
      <c r="J4796" s="119"/>
    </row>
    <row r="4797" spans="1:10" ht="38.25" x14ac:dyDescent="0.2">
      <c r="A4797" s="518" t="s">
        <v>9296</v>
      </c>
      <c r="B4797" s="515" t="s">
        <v>8975</v>
      </c>
      <c r="C4797" s="516">
        <v>17230</v>
      </c>
      <c r="D4797" s="514"/>
      <c r="E4797" s="157" t="s">
        <v>10103</v>
      </c>
      <c r="F4797" s="514"/>
      <c r="G4797" s="157" t="s">
        <v>10101</v>
      </c>
      <c r="H4797" s="157" t="s">
        <v>10102</v>
      </c>
      <c r="I4797" s="311" t="s">
        <v>270</v>
      </c>
      <c r="J4797" s="119"/>
    </row>
    <row r="4798" spans="1:10" ht="38.25" x14ac:dyDescent="0.2">
      <c r="A4798" s="518" t="s">
        <v>9297</v>
      </c>
      <c r="B4798" s="515" t="s">
        <v>8975</v>
      </c>
      <c r="C4798" s="516">
        <v>17230</v>
      </c>
      <c r="D4798" s="514"/>
      <c r="E4798" s="157" t="s">
        <v>10103</v>
      </c>
      <c r="F4798" s="514"/>
      <c r="G4798" s="157" t="s">
        <v>10101</v>
      </c>
      <c r="H4798" s="157" t="s">
        <v>10102</v>
      </c>
      <c r="I4798" s="311" t="s">
        <v>270</v>
      </c>
      <c r="J4798" s="119"/>
    </row>
    <row r="4799" spans="1:10" ht="38.25" x14ac:dyDescent="0.2">
      <c r="A4799" s="518" t="s">
        <v>9298</v>
      </c>
      <c r="B4799" s="515" t="s">
        <v>8975</v>
      </c>
      <c r="C4799" s="516">
        <v>17230</v>
      </c>
      <c r="D4799" s="514"/>
      <c r="E4799" s="157" t="s">
        <v>10103</v>
      </c>
      <c r="F4799" s="514"/>
      <c r="G4799" s="157" t="s">
        <v>10101</v>
      </c>
      <c r="H4799" s="157" t="s">
        <v>10102</v>
      </c>
      <c r="I4799" s="311" t="s">
        <v>270</v>
      </c>
      <c r="J4799" s="119"/>
    </row>
    <row r="4800" spans="1:10" ht="38.25" x14ac:dyDescent="0.2">
      <c r="A4800" s="518" t="s">
        <v>9299</v>
      </c>
      <c r="B4800" s="515" t="s">
        <v>8975</v>
      </c>
      <c r="C4800" s="516">
        <v>17230</v>
      </c>
      <c r="D4800" s="514"/>
      <c r="E4800" s="157" t="s">
        <v>10103</v>
      </c>
      <c r="F4800" s="514"/>
      <c r="G4800" s="157" t="s">
        <v>10101</v>
      </c>
      <c r="H4800" s="157" t="s">
        <v>10102</v>
      </c>
      <c r="I4800" s="311" t="s">
        <v>270</v>
      </c>
      <c r="J4800" s="119"/>
    </row>
    <row r="4801" spans="1:10" ht="38.25" x14ac:dyDescent="0.2">
      <c r="A4801" s="518" t="s">
        <v>9300</v>
      </c>
      <c r="B4801" s="515" t="s">
        <v>8975</v>
      </c>
      <c r="C4801" s="516">
        <v>17230</v>
      </c>
      <c r="D4801" s="514"/>
      <c r="E4801" s="157" t="s">
        <v>10103</v>
      </c>
      <c r="F4801" s="514"/>
      <c r="G4801" s="157" t="s">
        <v>10101</v>
      </c>
      <c r="H4801" s="157" t="s">
        <v>10102</v>
      </c>
      <c r="I4801" s="311" t="s">
        <v>270</v>
      </c>
      <c r="J4801" s="119"/>
    </row>
    <row r="4802" spans="1:10" ht="38.25" x14ac:dyDescent="0.2">
      <c r="A4802" s="518" t="s">
        <v>9301</v>
      </c>
      <c r="B4802" s="515" t="s">
        <v>8975</v>
      </c>
      <c r="C4802" s="516">
        <v>17230</v>
      </c>
      <c r="D4802" s="514"/>
      <c r="E4802" s="157" t="s">
        <v>10103</v>
      </c>
      <c r="F4802" s="514"/>
      <c r="G4802" s="157" t="s">
        <v>10101</v>
      </c>
      <c r="H4802" s="157" t="s">
        <v>10102</v>
      </c>
      <c r="I4802" s="311" t="s">
        <v>270</v>
      </c>
      <c r="J4802" s="119"/>
    </row>
    <row r="4803" spans="1:10" ht="31.5" x14ac:dyDescent="0.2">
      <c r="A4803" s="518" t="s">
        <v>9302</v>
      </c>
      <c r="B4803" s="515" t="s">
        <v>8976</v>
      </c>
      <c r="C4803" s="516">
        <v>6767</v>
      </c>
      <c r="D4803" s="514"/>
      <c r="E4803" s="157" t="s">
        <v>10103</v>
      </c>
      <c r="F4803" s="514"/>
      <c r="G4803" s="157" t="s">
        <v>10101</v>
      </c>
      <c r="H4803" s="157" t="s">
        <v>10102</v>
      </c>
      <c r="I4803" s="311" t="s">
        <v>270</v>
      </c>
      <c r="J4803" s="119"/>
    </row>
    <row r="4804" spans="1:10" ht="31.5" x14ac:dyDescent="0.2">
      <c r="A4804" s="518" t="s">
        <v>9303</v>
      </c>
      <c r="B4804" s="515" t="s">
        <v>8976</v>
      </c>
      <c r="C4804" s="516">
        <v>6767</v>
      </c>
      <c r="D4804" s="514"/>
      <c r="E4804" s="157" t="s">
        <v>10103</v>
      </c>
      <c r="F4804" s="514"/>
      <c r="G4804" s="157" t="s">
        <v>10101</v>
      </c>
      <c r="H4804" s="157" t="s">
        <v>10102</v>
      </c>
      <c r="I4804" s="311" t="s">
        <v>270</v>
      </c>
      <c r="J4804" s="119"/>
    </row>
    <row r="4805" spans="1:10" ht="31.5" x14ac:dyDescent="0.2">
      <c r="A4805" s="518" t="s">
        <v>9304</v>
      </c>
      <c r="B4805" s="515" t="s">
        <v>8976</v>
      </c>
      <c r="C4805" s="516">
        <v>6767</v>
      </c>
      <c r="D4805" s="514"/>
      <c r="E4805" s="157" t="s">
        <v>10103</v>
      </c>
      <c r="F4805" s="514"/>
      <c r="G4805" s="157" t="s">
        <v>10101</v>
      </c>
      <c r="H4805" s="157" t="s">
        <v>10102</v>
      </c>
      <c r="I4805" s="311" t="s">
        <v>270</v>
      </c>
      <c r="J4805" s="119"/>
    </row>
    <row r="4806" spans="1:10" ht="31.5" x14ac:dyDescent="0.2">
      <c r="A4806" s="518" t="s">
        <v>9305</v>
      </c>
      <c r="B4806" s="515" t="s">
        <v>8976</v>
      </c>
      <c r="C4806" s="516">
        <v>6767</v>
      </c>
      <c r="D4806" s="514"/>
      <c r="E4806" s="157" t="s">
        <v>10103</v>
      </c>
      <c r="F4806" s="514"/>
      <c r="G4806" s="157" t="s">
        <v>10101</v>
      </c>
      <c r="H4806" s="157" t="s">
        <v>10102</v>
      </c>
      <c r="I4806" s="311" t="s">
        <v>270</v>
      </c>
      <c r="J4806" s="119"/>
    </row>
    <row r="4807" spans="1:10" ht="31.5" x14ac:dyDescent="0.2">
      <c r="A4807" s="518" t="s">
        <v>9306</v>
      </c>
      <c r="B4807" s="515" t="s">
        <v>8977</v>
      </c>
      <c r="C4807" s="516">
        <v>80000</v>
      </c>
      <c r="D4807" s="514"/>
      <c r="E4807" s="157" t="s">
        <v>10103</v>
      </c>
      <c r="F4807" s="514"/>
      <c r="G4807" s="157" t="s">
        <v>10101</v>
      </c>
      <c r="H4807" s="157" t="s">
        <v>10102</v>
      </c>
      <c r="I4807" s="311" t="s">
        <v>270</v>
      </c>
      <c r="J4807" s="119"/>
    </row>
    <row r="4808" spans="1:10" ht="31.5" x14ac:dyDescent="0.2">
      <c r="A4808" s="518" t="s">
        <v>9307</v>
      </c>
      <c r="B4808" s="515" t="s">
        <v>8978</v>
      </c>
      <c r="C4808" s="516">
        <v>228000</v>
      </c>
      <c r="D4808" s="514"/>
      <c r="E4808" s="157" t="s">
        <v>10103</v>
      </c>
      <c r="F4808" s="514"/>
      <c r="G4808" s="157" t="s">
        <v>10101</v>
      </c>
      <c r="H4808" s="157" t="s">
        <v>10102</v>
      </c>
      <c r="I4808" s="311" t="s">
        <v>270</v>
      </c>
      <c r="J4808" s="119"/>
    </row>
    <row r="4809" spans="1:10" ht="38.25" x14ac:dyDescent="0.2">
      <c r="A4809" s="518" t="s">
        <v>9308</v>
      </c>
      <c r="B4809" s="515" t="s">
        <v>8979</v>
      </c>
      <c r="C4809" s="516">
        <v>410500</v>
      </c>
      <c r="D4809" s="514"/>
      <c r="E4809" s="157" t="s">
        <v>10103</v>
      </c>
      <c r="F4809" s="514"/>
      <c r="G4809" s="157" t="s">
        <v>10101</v>
      </c>
      <c r="H4809" s="157" t="s">
        <v>10102</v>
      </c>
      <c r="I4809" s="311" t="s">
        <v>270</v>
      </c>
      <c r="J4809" s="119"/>
    </row>
    <row r="4810" spans="1:10" ht="31.5" x14ac:dyDescent="0.2">
      <c r="A4810" s="518" t="s">
        <v>9309</v>
      </c>
      <c r="B4810" s="515" t="s">
        <v>8980</v>
      </c>
      <c r="C4810" s="516">
        <v>31100</v>
      </c>
      <c r="D4810" s="514"/>
      <c r="E4810" s="157" t="s">
        <v>10103</v>
      </c>
      <c r="F4810" s="514"/>
      <c r="G4810" s="157" t="s">
        <v>10101</v>
      </c>
      <c r="H4810" s="157" t="s">
        <v>10102</v>
      </c>
      <c r="I4810" s="311" t="s">
        <v>270</v>
      </c>
      <c r="J4810" s="119"/>
    </row>
    <row r="4811" spans="1:10" ht="31.5" x14ac:dyDescent="0.2">
      <c r="A4811" s="518" t="s">
        <v>9310</v>
      </c>
      <c r="B4811" s="515" t="s">
        <v>8980</v>
      </c>
      <c r="C4811" s="516">
        <v>31100</v>
      </c>
      <c r="D4811" s="514"/>
      <c r="E4811" s="157" t="s">
        <v>10103</v>
      </c>
      <c r="F4811" s="514"/>
      <c r="G4811" s="157" t="s">
        <v>10101</v>
      </c>
      <c r="H4811" s="157" t="s">
        <v>10102</v>
      </c>
      <c r="I4811" s="311" t="s">
        <v>270</v>
      </c>
      <c r="J4811" s="119"/>
    </row>
    <row r="4812" spans="1:10" ht="31.5" x14ac:dyDescent="0.2">
      <c r="A4812" s="518" t="s">
        <v>9311</v>
      </c>
      <c r="B4812" s="515" t="s">
        <v>8980</v>
      </c>
      <c r="C4812" s="516">
        <v>31100</v>
      </c>
      <c r="D4812" s="514"/>
      <c r="E4812" s="157" t="s">
        <v>10103</v>
      </c>
      <c r="F4812" s="514"/>
      <c r="G4812" s="157" t="s">
        <v>10101</v>
      </c>
      <c r="H4812" s="157" t="s">
        <v>10102</v>
      </c>
      <c r="I4812" s="311" t="s">
        <v>270</v>
      </c>
      <c r="J4812" s="119"/>
    </row>
    <row r="4813" spans="1:10" ht="31.5" x14ac:dyDescent="0.2">
      <c r="A4813" s="518" t="s">
        <v>9312</v>
      </c>
      <c r="B4813" s="515" t="s">
        <v>8980</v>
      </c>
      <c r="C4813" s="516">
        <v>31100</v>
      </c>
      <c r="D4813" s="514"/>
      <c r="E4813" s="157" t="s">
        <v>10103</v>
      </c>
      <c r="F4813" s="514"/>
      <c r="G4813" s="157" t="s">
        <v>10101</v>
      </c>
      <c r="H4813" s="157" t="s">
        <v>10102</v>
      </c>
      <c r="I4813" s="311" t="s">
        <v>270</v>
      </c>
      <c r="J4813" s="119"/>
    </row>
    <row r="4814" spans="1:10" ht="31.5" x14ac:dyDescent="0.2">
      <c r="A4814" s="518" t="s">
        <v>9313</v>
      </c>
      <c r="B4814" s="515" t="s">
        <v>8980</v>
      </c>
      <c r="C4814" s="516">
        <v>31100</v>
      </c>
      <c r="D4814" s="514"/>
      <c r="E4814" s="157" t="s">
        <v>10103</v>
      </c>
      <c r="F4814" s="514"/>
      <c r="G4814" s="157" t="s">
        <v>10101</v>
      </c>
      <c r="H4814" s="157" t="s">
        <v>10102</v>
      </c>
      <c r="I4814" s="311" t="s">
        <v>270</v>
      </c>
      <c r="J4814" s="119"/>
    </row>
    <row r="4815" spans="1:10" ht="31.5" x14ac:dyDescent="0.2">
      <c r="A4815" s="518" t="s">
        <v>9314</v>
      </c>
      <c r="B4815" s="515" t="s">
        <v>8980</v>
      </c>
      <c r="C4815" s="516">
        <v>31100</v>
      </c>
      <c r="D4815" s="514"/>
      <c r="E4815" s="157" t="s">
        <v>10103</v>
      </c>
      <c r="F4815" s="514"/>
      <c r="G4815" s="157" t="s">
        <v>10101</v>
      </c>
      <c r="H4815" s="157" t="s">
        <v>10102</v>
      </c>
      <c r="I4815" s="311" t="s">
        <v>270</v>
      </c>
      <c r="J4815" s="119"/>
    </row>
    <row r="4816" spans="1:10" ht="31.5" x14ac:dyDescent="0.2">
      <c r="A4816" s="518" t="s">
        <v>9315</v>
      </c>
      <c r="B4816" s="515" t="s">
        <v>8980</v>
      </c>
      <c r="C4816" s="516">
        <v>31100</v>
      </c>
      <c r="D4816" s="514"/>
      <c r="E4816" s="157" t="s">
        <v>10103</v>
      </c>
      <c r="F4816" s="514"/>
      <c r="G4816" s="157" t="s">
        <v>10101</v>
      </c>
      <c r="H4816" s="157" t="s">
        <v>10102</v>
      </c>
      <c r="I4816" s="311" t="s">
        <v>270</v>
      </c>
      <c r="J4816" s="119"/>
    </row>
    <row r="4817" spans="1:10" ht="31.5" x14ac:dyDescent="0.2">
      <c r="A4817" s="518" t="s">
        <v>9316</v>
      </c>
      <c r="B4817" s="515" t="s">
        <v>8980</v>
      </c>
      <c r="C4817" s="516">
        <v>31100</v>
      </c>
      <c r="D4817" s="514"/>
      <c r="E4817" s="157" t="s">
        <v>10103</v>
      </c>
      <c r="F4817" s="514"/>
      <c r="G4817" s="157" t="s">
        <v>10101</v>
      </c>
      <c r="H4817" s="157" t="s">
        <v>10102</v>
      </c>
      <c r="I4817" s="311" t="s">
        <v>270</v>
      </c>
      <c r="J4817" s="119"/>
    </row>
    <row r="4818" spans="1:10" ht="31.5" x14ac:dyDescent="0.2">
      <c r="A4818" s="518" t="s">
        <v>9317</v>
      </c>
      <c r="B4818" s="515" t="s">
        <v>8980</v>
      </c>
      <c r="C4818" s="516">
        <v>31100</v>
      </c>
      <c r="D4818" s="514"/>
      <c r="E4818" s="157" t="s">
        <v>10103</v>
      </c>
      <c r="F4818" s="514"/>
      <c r="G4818" s="157" t="s">
        <v>10101</v>
      </c>
      <c r="H4818" s="157" t="s">
        <v>10102</v>
      </c>
      <c r="I4818" s="311" t="s">
        <v>270</v>
      </c>
      <c r="J4818" s="119"/>
    </row>
    <row r="4819" spans="1:10" ht="31.5" x14ac:dyDescent="0.2">
      <c r="A4819" s="518" t="s">
        <v>9318</v>
      </c>
      <c r="B4819" s="515" t="s">
        <v>8980</v>
      </c>
      <c r="C4819" s="516">
        <v>31100</v>
      </c>
      <c r="D4819" s="514"/>
      <c r="E4819" s="157" t="s">
        <v>10103</v>
      </c>
      <c r="F4819" s="514"/>
      <c r="G4819" s="157" t="s">
        <v>10101</v>
      </c>
      <c r="H4819" s="157" t="s">
        <v>10102</v>
      </c>
      <c r="I4819" s="311" t="s">
        <v>270</v>
      </c>
      <c r="J4819" s="119"/>
    </row>
    <row r="4820" spans="1:10" ht="31.5" x14ac:dyDescent="0.2">
      <c r="A4820" s="518" t="s">
        <v>9319</v>
      </c>
      <c r="B4820" s="515" t="s">
        <v>8980</v>
      </c>
      <c r="C4820" s="516">
        <v>31100</v>
      </c>
      <c r="D4820" s="514"/>
      <c r="E4820" s="157" t="s">
        <v>10103</v>
      </c>
      <c r="F4820" s="514"/>
      <c r="G4820" s="157" t="s">
        <v>10101</v>
      </c>
      <c r="H4820" s="157" t="s">
        <v>10102</v>
      </c>
      <c r="I4820" s="311" t="s">
        <v>270</v>
      </c>
      <c r="J4820" s="119"/>
    </row>
    <row r="4821" spans="1:10" ht="31.5" x14ac:dyDescent="0.2">
      <c r="A4821" s="518" t="s">
        <v>9320</v>
      </c>
      <c r="B4821" s="515" t="s">
        <v>8980</v>
      </c>
      <c r="C4821" s="516">
        <v>31100</v>
      </c>
      <c r="D4821" s="514"/>
      <c r="E4821" s="157" t="s">
        <v>10103</v>
      </c>
      <c r="F4821" s="514"/>
      <c r="G4821" s="157" t="s">
        <v>10101</v>
      </c>
      <c r="H4821" s="157" t="s">
        <v>10102</v>
      </c>
      <c r="I4821" s="311" t="s">
        <v>270</v>
      </c>
      <c r="J4821" s="119"/>
    </row>
    <row r="4822" spans="1:10" ht="31.5" x14ac:dyDescent="0.2">
      <c r="A4822" s="518" t="s">
        <v>9321</v>
      </c>
      <c r="B4822" s="515" t="s">
        <v>8980</v>
      </c>
      <c r="C4822" s="516">
        <v>31100</v>
      </c>
      <c r="D4822" s="514"/>
      <c r="E4822" s="157" t="s">
        <v>10103</v>
      </c>
      <c r="F4822" s="514"/>
      <c r="G4822" s="157" t="s">
        <v>10101</v>
      </c>
      <c r="H4822" s="157" t="s">
        <v>10102</v>
      </c>
      <c r="I4822" s="311" t="s">
        <v>270</v>
      </c>
      <c r="J4822" s="119"/>
    </row>
    <row r="4823" spans="1:10" ht="31.5" x14ac:dyDescent="0.2">
      <c r="A4823" s="518" t="s">
        <v>9322</v>
      </c>
      <c r="B4823" s="515" t="s">
        <v>8980</v>
      </c>
      <c r="C4823" s="516">
        <v>31100</v>
      </c>
      <c r="D4823" s="514"/>
      <c r="E4823" s="157" t="s">
        <v>10103</v>
      </c>
      <c r="F4823" s="514"/>
      <c r="G4823" s="157" t="s">
        <v>10101</v>
      </c>
      <c r="H4823" s="157" t="s">
        <v>10102</v>
      </c>
      <c r="I4823" s="311" t="s">
        <v>270</v>
      </c>
      <c r="J4823" s="119"/>
    </row>
    <row r="4824" spans="1:10" ht="31.5" x14ac:dyDescent="0.2">
      <c r="A4824" s="518" t="s">
        <v>9323</v>
      </c>
      <c r="B4824" s="515" t="s">
        <v>8980</v>
      </c>
      <c r="C4824" s="516">
        <v>31100</v>
      </c>
      <c r="D4824" s="514"/>
      <c r="E4824" s="157" t="s">
        <v>10103</v>
      </c>
      <c r="F4824" s="514"/>
      <c r="G4824" s="157" t="s">
        <v>10101</v>
      </c>
      <c r="H4824" s="157" t="s">
        <v>10102</v>
      </c>
      <c r="I4824" s="311" t="s">
        <v>270</v>
      </c>
      <c r="J4824" s="119"/>
    </row>
    <row r="4825" spans="1:10" ht="31.5" x14ac:dyDescent="0.2">
      <c r="A4825" s="518" t="s">
        <v>9324</v>
      </c>
      <c r="B4825" s="515" t="s">
        <v>8980</v>
      </c>
      <c r="C4825" s="516">
        <v>31100</v>
      </c>
      <c r="D4825" s="514"/>
      <c r="E4825" s="157" t="s">
        <v>10103</v>
      </c>
      <c r="F4825" s="514"/>
      <c r="G4825" s="157" t="s">
        <v>10101</v>
      </c>
      <c r="H4825" s="157" t="s">
        <v>10102</v>
      </c>
      <c r="I4825" s="311" t="s">
        <v>270</v>
      </c>
      <c r="J4825" s="119"/>
    </row>
    <row r="4826" spans="1:10" ht="31.5" x14ac:dyDescent="0.2">
      <c r="A4826" s="518" t="s">
        <v>9325</v>
      </c>
      <c r="B4826" s="515" t="s">
        <v>8980</v>
      </c>
      <c r="C4826" s="516">
        <v>31100</v>
      </c>
      <c r="D4826" s="514"/>
      <c r="E4826" s="157" t="s">
        <v>10103</v>
      </c>
      <c r="F4826" s="514"/>
      <c r="G4826" s="157" t="s">
        <v>10101</v>
      </c>
      <c r="H4826" s="157" t="s">
        <v>10102</v>
      </c>
      <c r="I4826" s="311" t="s">
        <v>270</v>
      </c>
      <c r="J4826" s="119"/>
    </row>
    <row r="4827" spans="1:10" ht="31.5" x14ac:dyDescent="0.2">
      <c r="A4827" s="518" t="s">
        <v>9326</v>
      </c>
      <c r="B4827" s="515" t="s">
        <v>8980</v>
      </c>
      <c r="C4827" s="516">
        <v>31100</v>
      </c>
      <c r="D4827" s="514"/>
      <c r="E4827" s="157" t="s">
        <v>10103</v>
      </c>
      <c r="F4827" s="514"/>
      <c r="G4827" s="157" t="s">
        <v>10101</v>
      </c>
      <c r="H4827" s="157" t="s">
        <v>10102</v>
      </c>
      <c r="I4827" s="311" t="s">
        <v>270</v>
      </c>
      <c r="J4827" s="119"/>
    </row>
    <row r="4828" spans="1:10" ht="31.5" x14ac:dyDescent="0.2">
      <c r="A4828" s="518" t="s">
        <v>9327</v>
      </c>
      <c r="B4828" s="515" t="s">
        <v>8980</v>
      </c>
      <c r="C4828" s="516">
        <v>31100</v>
      </c>
      <c r="D4828" s="514"/>
      <c r="E4828" s="157" t="s">
        <v>10103</v>
      </c>
      <c r="F4828" s="514"/>
      <c r="G4828" s="157" t="s">
        <v>10101</v>
      </c>
      <c r="H4828" s="157" t="s">
        <v>10102</v>
      </c>
      <c r="I4828" s="311" t="s">
        <v>270</v>
      </c>
      <c r="J4828" s="119"/>
    </row>
    <row r="4829" spans="1:10" ht="31.5" x14ac:dyDescent="0.2">
      <c r="A4829" s="518" t="s">
        <v>9328</v>
      </c>
      <c r="B4829" s="515" t="s">
        <v>8980</v>
      </c>
      <c r="C4829" s="516">
        <v>31100</v>
      </c>
      <c r="D4829" s="514"/>
      <c r="E4829" s="157" t="s">
        <v>10103</v>
      </c>
      <c r="F4829" s="514"/>
      <c r="G4829" s="157" t="s">
        <v>10101</v>
      </c>
      <c r="H4829" s="157" t="s">
        <v>10102</v>
      </c>
      <c r="I4829" s="311" t="s">
        <v>270</v>
      </c>
      <c r="J4829" s="119"/>
    </row>
    <row r="4830" spans="1:10" ht="31.5" x14ac:dyDescent="0.2">
      <c r="A4830" s="518" t="s">
        <v>9329</v>
      </c>
      <c r="B4830" s="515" t="s">
        <v>8981</v>
      </c>
      <c r="C4830" s="516">
        <v>39800</v>
      </c>
      <c r="D4830" s="514"/>
      <c r="E4830" s="157" t="s">
        <v>10103</v>
      </c>
      <c r="F4830" s="514"/>
      <c r="G4830" s="157" t="s">
        <v>10101</v>
      </c>
      <c r="H4830" s="157" t="s">
        <v>10102</v>
      </c>
      <c r="I4830" s="311" t="s">
        <v>270</v>
      </c>
      <c r="J4830" s="119"/>
    </row>
    <row r="4831" spans="1:10" ht="31.5" x14ac:dyDescent="0.2">
      <c r="A4831" s="518" t="s">
        <v>9330</v>
      </c>
      <c r="B4831" s="515" t="s">
        <v>8982</v>
      </c>
      <c r="C4831" s="516">
        <v>49000</v>
      </c>
      <c r="D4831" s="514"/>
      <c r="E4831" s="157" t="s">
        <v>10103</v>
      </c>
      <c r="F4831" s="514"/>
      <c r="G4831" s="157" t="s">
        <v>10101</v>
      </c>
      <c r="H4831" s="157" t="s">
        <v>10102</v>
      </c>
      <c r="I4831" s="311" t="s">
        <v>270</v>
      </c>
      <c r="J4831" s="119"/>
    </row>
    <row r="4832" spans="1:10" ht="31.5" x14ac:dyDescent="0.2">
      <c r="A4832" s="518" t="s">
        <v>9331</v>
      </c>
      <c r="B4832" s="515" t="s">
        <v>8983</v>
      </c>
      <c r="C4832" s="516">
        <v>11232</v>
      </c>
      <c r="D4832" s="514"/>
      <c r="E4832" s="157" t="s">
        <v>10103</v>
      </c>
      <c r="F4832" s="514"/>
      <c r="G4832" s="157" t="s">
        <v>10101</v>
      </c>
      <c r="H4832" s="157" t="s">
        <v>10102</v>
      </c>
      <c r="I4832" s="311" t="s">
        <v>270</v>
      </c>
      <c r="J4832" s="119"/>
    </row>
    <row r="4833" spans="1:10" ht="31.5" x14ac:dyDescent="0.2">
      <c r="A4833" s="518" t="s">
        <v>9332</v>
      </c>
      <c r="B4833" s="515" t="s">
        <v>8984</v>
      </c>
      <c r="C4833" s="516">
        <v>100500</v>
      </c>
      <c r="D4833" s="514"/>
      <c r="E4833" s="157" t="s">
        <v>10103</v>
      </c>
      <c r="F4833" s="514"/>
      <c r="G4833" s="157" t="s">
        <v>10101</v>
      </c>
      <c r="H4833" s="157" t="s">
        <v>10102</v>
      </c>
      <c r="I4833" s="311" t="s">
        <v>270</v>
      </c>
      <c r="J4833" s="119"/>
    </row>
    <row r="4834" spans="1:10" ht="31.5" x14ac:dyDescent="0.2">
      <c r="A4834" s="518" t="s">
        <v>9333</v>
      </c>
      <c r="B4834" s="515" t="s">
        <v>8984</v>
      </c>
      <c r="C4834" s="516">
        <v>100500</v>
      </c>
      <c r="D4834" s="514"/>
      <c r="E4834" s="157" t="s">
        <v>10103</v>
      </c>
      <c r="F4834" s="514"/>
      <c r="G4834" s="157" t="s">
        <v>10101</v>
      </c>
      <c r="H4834" s="157" t="s">
        <v>10102</v>
      </c>
      <c r="I4834" s="311" t="s">
        <v>270</v>
      </c>
      <c r="J4834" s="119"/>
    </row>
    <row r="4835" spans="1:10" ht="51" x14ac:dyDescent="0.2">
      <c r="A4835" s="518" t="s">
        <v>9334</v>
      </c>
      <c r="B4835" s="515" t="s">
        <v>8985</v>
      </c>
      <c r="C4835" s="516">
        <v>57998.33</v>
      </c>
      <c r="D4835" s="514"/>
      <c r="E4835" s="157" t="s">
        <v>10103</v>
      </c>
      <c r="F4835" s="514"/>
      <c r="G4835" s="157" t="s">
        <v>10101</v>
      </c>
      <c r="H4835" s="157" t="s">
        <v>10102</v>
      </c>
      <c r="I4835" s="311" t="s">
        <v>270</v>
      </c>
      <c r="J4835" s="119"/>
    </row>
    <row r="4836" spans="1:10" ht="31.5" x14ac:dyDescent="0.2">
      <c r="A4836" s="518" t="s">
        <v>9335</v>
      </c>
      <c r="B4836" s="515" t="s">
        <v>8986</v>
      </c>
      <c r="C4836" s="516">
        <v>49000</v>
      </c>
      <c r="D4836" s="514"/>
      <c r="E4836" s="157" t="s">
        <v>10103</v>
      </c>
      <c r="F4836" s="514"/>
      <c r="G4836" s="157" t="s">
        <v>10101</v>
      </c>
      <c r="H4836" s="157" t="s">
        <v>10102</v>
      </c>
      <c r="I4836" s="311" t="s">
        <v>270</v>
      </c>
      <c r="J4836" s="119"/>
    </row>
    <row r="4837" spans="1:10" ht="31.5" x14ac:dyDescent="0.2">
      <c r="A4837" s="518" t="s">
        <v>9336</v>
      </c>
      <c r="B4837" s="515" t="s">
        <v>8987</v>
      </c>
      <c r="C4837" s="516">
        <v>24700</v>
      </c>
      <c r="D4837" s="514"/>
      <c r="E4837" s="157" t="s">
        <v>10103</v>
      </c>
      <c r="F4837" s="514"/>
      <c r="G4837" s="157" t="s">
        <v>10101</v>
      </c>
      <c r="H4837" s="157" t="s">
        <v>10102</v>
      </c>
      <c r="I4837" s="311" t="s">
        <v>270</v>
      </c>
      <c r="J4837" s="119"/>
    </row>
    <row r="4838" spans="1:10" ht="31.5" x14ac:dyDescent="0.2">
      <c r="A4838" s="518" t="s">
        <v>9337</v>
      </c>
      <c r="B4838" s="515" t="s">
        <v>8987</v>
      </c>
      <c r="C4838" s="516">
        <v>24700</v>
      </c>
      <c r="D4838" s="514"/>
      <c r="E4838" s="157" t="s">
        <v>10103</v>
      </c>
      <c r="F4838" s="514"/>
      <c r="G4838" s="157" t="s">
        <v>10101</v>
      </c>
      <c r="H4838" s="157" t="s">
        <v>10102</v>
      </c>
      <c r="I4838" s="311" t="s">
        <v>270</v>
      </c>
      <c r="J4838" s="119"/>
    </row>
    <row r="4839" spans="1:10" ht="31.5" x14ac:dyDescent="0.2">
      <c r="A4839" s="518" t="s">
        <v>9338</v>
      </c>
      <c r="B4839" s="515" t="s">
        <v>8987</v>
      </c>
      <c r="C4839" s="516">
        <v>24700</v>
      </c>
      <c r="D4839" s="514"/>
      <c r="E4839" s="157" t="s">
        <v>10103</v>
      </c>
      <c r="F4839" s="514"/>
      <c r="G4839" s="157" t="s">
        <v>10101</v>
      </c>
      <c r="H4839" s="157" t="s">
        <v>10102</v>
      </c>
      <c r="I4839" s="311" t="s">
        <v>270</v>
      </c>
      <c r="J4839" s="119"/>
    </row>
    <row r="4840" spans="1:10" ht="31.5" x14ac:dyDescent="0.2">
      <c r="A4840" s="518" t="s">
        <v>9339</v>
      </c>
      <c r="B4840" s="515" t="s">
        <v>8987</v>
      </c>
      <c r="C4840" s="516">
        <v>24700</v>
      </c>
      <c r="D4840" s="514"/>
      <c r="E4840" s="157" t="s">
        <v>10103</v>
      </c>
      <c r="F4840" s="514"/>
      <c r="G4840" s="157" t="s">
        <v>10101</v>
      </c>
      <c r="H4840" s="157" t="s">
        <v>10102</v>
      </c>
      <c r="I4840" s="311" t="s">
        <v>270</v>
      </c>
      <c r="J4840" s="119"/>
    </row>
    <row r="4841" spans="1:10" ht="31.5" x14ac:dyDescent="0.2">
      <c r="A4841" s="518" t="s">
        <v>9340</v>
      </c>
      <c r="B4841" s="515" t="s">
        <v>8987</v>
      </c>
      <c r="C4841" s="516">
        <v>24700</v>
      </c>
      <c r="D4841" s="514"/>
      <c r="E4841" s="157" t="s">
        <v>10103</v>
      </c>
      <c r="F4841" s="514"/>
      <c r="G4841" s="157" t="s">
        <v>10101</v>
      </c>
      <c r="H4841" s="157" t="s">
        <v>10102</v>
      </c>
      <c r="I4841" s="311" t="s">
        <v>270</v>
      </c>
      <c r="J4841" s="119"/>
    </row>
    <row r="4842" spans="1:10" ht="31.5" x14ac:dyDescent="0.2">
      <c r="A4842" s="518" t="s">
        <v>9341</v>
      </c>
      <c r="B4842" s="515" t="s">
        <v>8987</v>
      </c>
      <c r="C4842" s="516">
        <v>24700</v>
      </c>
      <c r="D4842" s="514"/>
      <c r="E4842" s="157" t="s">
        <v>10103</v>
      </c>
      <c r="F4842" s="514"/>
      <c r="G4842" s="157" t="s">
        <v>10101</v>
      </c>
      <c r="H4842" s="157" t="s">
        <v>10102</v>
      </c>
      <c r="I4842" s="311" t="s">
        <v>270</v>
      </c>
      <c r="J4842" s="119"/>
    </row>
    <row r="4843" spans="1:10" ht="31.5" x14ac:dyDescent="0.2">
      <c r="A4843" s="518" t="s">
        <v>9342</v>
      </c>
      <c r="B4843" s="515" t="s">
        <v>8987</v>
      </c>
      <c r="C4843" s="516">
        <v>24700</v>
      </c>
      <c r="D4843" s="514"/>
      <c r="E4843" s="157" t="s">
        <v>10103</v>
      </c>
      <c r="F4843" s="514"/>
      <c r="G4843" s="157" t="s">
        <v>10101</v>
      </c>
      <c r="H4843" s="157" t="s">
        <v>10102</v>
      </c>
      <c r="I4843" s="311" t="s">
        <v>270</v>
      </c>
      <c r="J4843" s="119"/>
    </row>
    <row r="4844" spans="1:10" ht="31.5" x14ac:dyDescent="0.2">
      <c r="A4844" s="518" t="s">
        <v>9343</v>
      </c>
      <c r="B4844" s="515" t="s">
        <v>8987</v>
      </c>
      <c r="C4844" s="516">
        <v>24700</v>
      </c>
      <c r="D4844" s="514"/>
      <c r="E4844" s="157" t="s">
        <v>10103</v>
      </c>
      <c r="F4844" s="514"/>
      <c r="G4844" s="157" t="s">
        <v>10101</v>
      </c>
      <c r="H4844" s="157" t="s">
        <v>10102</v>
      </c>
      <c r="I4844" s="311" t="s">
        <v>270</v>
      </c>
      <c r="J4844" s="119"/>
    </row>
    <row r="4845" spans="1:10" ht="31.5" x14ac:dyDescent="0.2">
      <c r="A4845" s="518" t="s">
        <v>9344</v>
      </c>
      <c r="B4845" s="515" t="s">
        <v>8987</v>
      </c>
      <c r="C4845" s="516">
        <v>24700</v>
      </c>
      <c r="D4845" s="514"/>
      <c r="E4845" s="157" t="s">
        <v>10103</v>
      </c>
      <c r="F4845" s="514"/>
      <c r="G4845" s="157" t="s">
        <v>10101</v>
      </c>
      <c r="H4845" s="157" t="s">
        <v>10102</v>
      </c>
      <c r="I4845" s="311" t="s">
        <v>270</v>
      </c>
      <c r="J4845" s="119"/>
    </row>
    <row r="4846" spans="1:10" ht="31.5" x14ac:dyDescent="0.2">
      <c r="A4846" s="518" t="s">
        <v>9345</v>
      </c>
      <c r="B4846" s="515" t="s">
        <v>8987</v>
      </c>
      <c r="C4846" s="516">
        <v>24700</v>
      </c>
      <c r="D4846" s="514"/>
      <c r="E4846" s="157" t="s">
        <v>10103</v>
      </c>
      <c r="F4846" s="514"/>
      <c r="G4846" s="157" t="s">
        <v>10101</v>
      </c>
      <c r="H4846" s="157" t="s">
        <v>10102</v>
      </c>
      <c r="I4846" s="311" t="s">
        <v>270</v>
      </c>
      <c r="J4846" s="119"/>
    </row>
    <row r="4847" spans="1:10" ht="31.5" x14ac:dyDescent="0.2">
      <c r="A4847" s="518" t="s">
        <v>9346</v>
      </c>
      <c r="B4847" s="515" t="s">
        <v>8987</v>
      </c>
      <c r="C4847" s="516">
        <v>24700</v>
      </c>
      <c r="D4847" s="514"/>
      <c r="E4847" s="157" t="s">
        <v>10103</v>
      </c>
      <c r="F4847" s="514"/>
      <c r="G4847" s="157" t="s">
        <v>10101</v>
      </c>
      <c r="H4847" s="157" t="s">
        <v>10102</v>
      </c>
      <c r="I4847" s="311" t="s">
        <v>270</v>
      </c>
      <c r="J4847" s="119"/>
    </row>
    <row r="4848" spans="1:10" ht="31.5" x14ac:dyDescent="0.2">
      <c r="A4848" s="518" t="s">
        <v>9347</v>
      </c>
      <c r="B4848" s="515" t="s">
        <v>8987</v>
      </c>
      <c r="C4848" s="516">
        <v>24700</v>
      </c>
      <c r="D4848" s="514"/>
      <c r="E4848" s="157" t="s">
        <v>10103</v>
      </c>
      <c r="F4848" s="514"/>
      <c r="G4848" s="157" t="s">
        <v>10101</v>
      </c>
      <c r="H4848" s="157" t="s">
        <v>10102</v>
      </c>
      <c r="I4848" s="311" t="s">
        <v>270</v>
      </c>
      <c r="J4848" s="119"/>
    </row>
    <row r="4849" spans="1:10" ht="31.5" x14ac:dyDescent="0.2">
      <c r="A4849" s="518" t="s">
        <v>9348</v>
      </c>
      <c r="B4849" s="515" t="s">
        <v>8987</v>
      </c>
      <c r="C4849" s="516">
        <v>24700</v>
      </c>
      <c r="D4849" s="514"/>
      <c r="E4849" s="157" t="s">
        <v>10103</v>
      </c>
      <c r="F4849" s="514"/>
      <c r="G4849" s="157" t="s">
        <v>10101</v>
      </c>
      <c r="H4849" s="157" t="s">
        <v>10102</v>
      </c>
      <c r="I4849" s="311" t="s">
        <v>270</v>
      </c>
      <c r="J4849" s="119"/>
    </row>
    <row r="4850" spans="1:10" ht="31.5" x14ac:dyDescent="0.2">
      <c r="A4850" s="518" t="s">
        <v>9349</v>
      </c>
      <c r="B4850" s="515" t="s">
        <v>8987</v>
      </c>
      <c r="C4850" s="516">
        <v>24700</v>
      </c>
      <c r="D4850" s="514"/>
      <c r="E4850" s="157" t="s">
        <v>10103</v>
      </c>
      <c r="F4850" s="514"/>
      <c r="G4850" s="157" t="s">
        <v>10101</v>
      </c>
      <c r="H4850" s="157" t="s">
        <v>10102</v>
      </c>
      <c r="I4850" s="311" t="s">
        <v>270</v>
      </c>
      <c r="J4850" s="119"/>
    </row>
    <row r="4851" spans="1:10" ht="31.5" x14ac:dyDescent="0.2">
      <c r="A4851" s="518" t="s">
        <v>9350</v>
      </c>
      <c r="B4851" s="515" t="s">
        <v>8987</v>
      </c>
      <c r="C4851" s="516">
        <v>24700</v>
      </c>
      <c r="D4851" s="514"/>
      <c r="E4851" s="157" t="s">
        <v>10103</v>
      </c>
      <c r="F4851" s="514"/>
      <c r="G4851" s="157" t="s">
        <v>10101</v>
      </c>
      <c r="H4851" s="157" t="s">
        <v>10102</v>
      </c>
      <c r="I4851" s="311" t="s">
        <v>270</v>
      </c>
      <c r="J4851" s="119"/>
    </row>
    <row r="4852" spans="1:10" ht="31.5" x14ac:dyDescent="0.2">
      <c r="A4852" s="518" t="s">
        <v>9351</v>
      </c>
      <c r="B4852" s="515" t="s">
        <v>8987</v>
      </c>
      <c r="C4852" s="516">
        <v>24700</v>
      </c>
      <c r="D4852" s="514"/>
      <c r="E4852" s="157" t="s">
        <v>10103</v>
      </c>
      <c r="F4852" s="514"/>
      <c r="G4852" s="157" t="s">
        <v>10101</v>
      </c>
      <c r="H4852" s="157" t="s">
        <v>10102</v>
      </c>
      <c r="I4852" s="311" t="s">
        <v>270</v>
      </c>
      <c r="J4852" s="119"/>
    </row>
    <row r="4853" spans="1:10" ht="31.5" x14ac:dyDescent="0.2">
      <c r="A4853" s="518" t="s">
        <v>9352</v>
      </c>
      <c r="B4853" s="515" t="s">
        <v>8987</v>
      </c>
      <c r="C4853" s="516">
        <v>24700</v>
      </c>
      <c r="D4853" s="514"/>
      <c r="E4853" s="157" t="s">
        <v>10103</v>
      </c>
      <c r="F4853" s="514"/>
      <c r="G4853" s="157" t="s">
        <v>10101</v>
      </c>
      <c r="H4853" s="157" t="s">
        <v>10102</v>
      </c>
      <c r="I4853" s="311" t="s">
        <v>270</v>
      </c>
      <c r="J4853" s="119"/>
    </row>
    <row r="4854" spans="1:10" ht="31.5" x14ac:dyDescent="0.2">
      <c r="A4854" s="518" t="s">
        <v>9353</v>
      </c>
      <c r="B4854" s="515" t="s">
        <v>8987</v>
      </c>
      <c r="C4854" s="516">
        <v>24700</v>
      </c>
      <c r="D4854" s="514"/>
      <c r="E4854" s="157" t="s">
        <v>10103</v>
      </c>
      <c r="F4854" s="514"/>
      <c r="G4854" s="157" t="s">
        <v>10101</v>
      </c>
      <c r="H4854" s="157" t="s">
        <v>10102</v>
      </c>
      <c r="I4854" s="311" t="s">
        <v>270</v>
      </c>
      <c r="J4854" s="119"/>
    </row>
    <row r="4855" spans="1:10" ht="31.5" x14ac:dyDescent="0.2">
      <c r="A4855" s="518" t="s">
        <v>9354</v>
      </c>
      <c r="B4855" s="515" t="s">
        <v>8987</v>
      </c>
      <c r="C4855" s="516">
        <v>24700</v>
      </c>
      <c r="D4855" s="514"/>
      <c r="E4855" s="157" t="s">
        <v>10103</v>
      </c>
      <c r="F4855" s="514"/>
      <c r="G4855" s="157" t="s">
        <v>10101</v>
      </c>
      <c r="H4855" s="157" t="s">
        <v>10102</v>
      </c>
      <c r="I4855" s="311" t="s">
        <v>270</v>
      </c>
      <c r="J4855" s="119"/>
    </row>
    <row r="4856" spans="1:10" ht="31.5" x14ac:dyDescent="0.2">
      <c r="A4856" s="518" t="s">
        <v>9355</v>
      </c>
      <c r="B4856" s="515" t="s">
        <v>8987</v>
      </c>
      <c r="C4856" s="516">
        <v>24700</v>
      </c>
      <c r="D4856" s="514"/>
      <c r="E4856" s="157" t="s">
        <v>10103</v>
      </c>
      <c r="F4856" s="514"/>
      <c r="G4856" s="157" t="s">
        <v>10101</v>
      </c>
      <c r="H4856" s="157" t="s">
        <v>10102</v>
      </c>
      <c r="I4856" s="311" t="s">
        <v>270</v>
      </c>
      <c r="J4856" s="119"/>
    </row>
    <row r="4857" spans="1:10" ht="31.5" x14ac:dyDescent="0.2">
      <c r="A4857" s="518" t="s">
        <v>9356</v>
      </c>
      <c r="B4857" s="515" t="s">
        <v>8987</v>
      </c>
      <c r="C4857" s="516">
        <v>24700</v>
      </c>
      <c r="D4857" s="514"/>
      <c r="E4857" s="157" t="s">
        <v>10103</v>
      </c>
      <c r="F4857" s="514"/>
      <c r="G4857" s="157" t="s">
        <v>10101</v>
      </c>
      <c r="H4857" s="157" t="s">
        <v>10102</v>
      </c>
      <c r="I4857" s="311" t="s">
        <v>270</v>
      </c>
      <c r="J4857" s="119"/>
    </row>
    <row r="4858" spans="1:10" ht="31.5" x14ac:dyDescent="0.2">
      <c r="A4858" s="518" t="s">
        <v>9357</v>
      </c>
      <c r="B4858" s="515" t="s">
        <v>8987</v>
      </c>
      <c r="C4858" s="516">
        <v>24700</v>
      </c>
      <c r="D4858" s="514"/>
      <c r="E4858" s="157" t="s">
        <v>10103</v>
      </c>
      <c r="F4858" s="514"/>
      <c r="G4858" s="157" t="s">
        <v>10101</v>
      </c>
      <c r="H4858" s="157" t="s">
        <v>10102</v>
      </c>
      <c r="I4858" s="311" t="s">
        <v>270</v>
      </c>
      <c r="J4858" s="119"/>
    </row>
    <row r="4859" spans="1:10" ht="31.5" x14ac:dyDescent="0.2">
      <c r="A4859" s="518" t="s">
        <v>9358</v>
      </c>
      <c r="B4859" s="515" t="s">
        <v>8987</v>
      </c>
      <c r="C4859" s="516">
        <v>24700</v>
      </c>
      <c r="D4859" s="514"/>
      <c r="E4859" s="157" t="s">
        <v>10103</v>
      </c>
      <c r="F4859" s="514"/>
      <c r="G4859" s="157" t="s">
        <v>10101</v>
      </c>
      <c r="H4859" s="157" t="s">
        <v>10102</v>
      </c>
      <c r="I4859" s="311" t="s">
        <v>270</v>
      </c>
      <c r="J4859" s="119"/>
    </row>
    <row r="4860" spans="1:10" ht="31.5" x14ac:dyDescent="0.2">
      <c r="A4860" s="518" t="s">
        <v>9359</v>
      </c>
      <c r="B4860" s="515" t="s">
        <v>8987</v>
      </c>
      <c r="C4860" s="516">
        <v>24700</v>
      </c>
      <c r="D4860" s="514"/>
      <c r="E4860" s="157" t="s">
        <v>10103</v>
      </c>
      <c r="F4860" s="514"/>
      <c r="G4860" s="157" t="s">
        <v>10101</v>
      </c>
      <c r="H4860" s="157" t="s">
        <v>10102</v>
      </c>
      <c r="I4860" s="311" t="s">
        <v>270</v>
      </c>
      <c r="J4860" s="119"/>
    </row>
    <row r="4861" spans="1:10" ht="31.5" x14ac:dyDescent="0.2">
      <c r="A4861" s="518" t="s">
        <v>9360</v>
      </c>
      <c r="B4861" s="515" t="s">
        <v>8987</v>
      </c>
      <c r="C4861" s="516">
        <v>24700</v>
      </c>
      <c r="D4861" s="514"/>
      <c r="E4861" s="157" t="s">
        <v>10103</v>
      </c>
      <c r="F4861" s="514"/>
      <c r="G4861" s="157" t="s">
        <v>10101</v>
      </c>
      <c r="H4861" s="157" t="s">
        <v>10102</v>
      </c>
      <c r="I4861" s="311" t="s">
        <v>270</v>
      </c>
      <c r="J4861" s="119"/>
    </row>
    <row r="4862" spans="1:10" ht="31.5" x14ac:dyDescent="0.2">
      <c r="A4862" s="518" t="s">
        <v>9361</v>
      </c>
      <c r="B4862" s="515" t="s">
        <v>8987</v>
      </c>
      <c r="C4862" s="516">
        <v>24700</v>
      </c>
      <c r="D4862" s="514"/>
      <c r="E4862" s="157" t="s">
        <v>10103</v>
      </c>
      <c r="F4862" s="514"/>
      <c r="G4862" s="157" t="s">
        <v>10101</v>
      </c>
      <c r="H4862" s="157" t="s">
        <v>10102</v>
      </c>
      <c r="I4862" s="311" t="s">
        <v>270</v>
      </c>
      <c r="J4862" s="119"/>
    </row>
    <row r="4863" spans="1:10" ht="31.5" x14ac:dyDescent="0.2">
      <c r="A4863" s="518" t="s">
        <v>9362</v>
      </c>
      <c r="B4863" s="515" t="s">
        <v>8987</v>
      </c>
      <c r="C4863" s="516">
        <v>24700</v>
      </c>
      <c r="D4863" s="514"/>
      <c r="E4863" s="157" t="s">
        <v>10103</v>
      </c>
      <c r="F4863" s="514"/>
      <c r="G4863" s="157" t="s">
        <v>10101</v>
      </c>
      <c r="H4863" s="157" t="s">
        <v>10102</v>
      </c>
      <c r="I4863" s="311" t="s">
        <v>270</v>
      </c>
      <c r="J4863" s="119"/>
    </row>
    <row r="4864" spans="1:10" ht="31.5" x14ac:dyDescent="0.2">
      <c r="A4864" s="518" t="s">
        <v>9363</v>
      </c>
      <c r="B4864" s="515" t="s">
        <v>8987</v>
      </c>
      <c r="C4864" s="516">
        <v>24700</v>
      </c>
      <c r="D4864" s="514"/>
      <c r="E4864" s="157" t="s">
        <v>10103</v>
      </c>
      <c r="F4864" s="514"/>
      <c r="G4864" s="157" t="s">
        <v>10101</v>
      </c>
      <c r="H4864" s="157" t="s">
        <v>10102</v>
      </c>
      <c r="I4864" s="311" t="s">
        <v>270</v>
      </c>
      <c r="J4864" s="119"/>
    </row>
    <row r="4865" spans="1:10" ht="31.5" x14ac:dyDescent="0.2">
      <c r="A4865" s="518" t="s">
        <v>9364</v>
      </c>
      <c r="B4865" s="515" t="s">
        <v>8987</v>
      </c>
      <c r="C4865" s="516">
        <v>24700</v>
      </c>
      <c r="D4865" s="514"/>
      <c r="E4865" s="157" t="s">
        <v>10103</v>
      </c>
      <c r="F4865" s="514"/>
      <c r="G4865" s="157" t="s">
        <v>10101</v>
      </c>
      <c r="H4865" s="157" t="s">
        <v>10102</v>
      </c>
      <c r="I4865" s="311" t="s">
        <v>270</v>
      </c>
      <c r="J4865" s="119"/>
    </row>
    <row r="4866" spans="1:10" ht="31.5" x14ac:dyDescent="0.2">
      <c r="A4866" s="518" t="s">
        <v>9365</v>
      </c>
      <c r="B4866" s="515" t="s">
        <v>8987</v>
      </c>
      <c r="C4866" s="516">
        <v>24700</v>
      </c>
      <c r="D4866" s="514"/>
      <c r="E4866" s="157" t="s">
        <v>10103</v>
      </c>
      <c r="F4866" s="514"/>
      <c r="G4866" s="157" t="s">
        <v>10101</v>
      </c>
      <c r="H4866" s="157" t="s">
        <v>10102</v>
      </c>
      <c r="I4866" s="311" t="s">
        <v>270</v>
      </c>
      <c r="J4866" s="119"/>
    </row>
    <row r="4867" spans="1:10" ht="31.5" x14ac:dyDescent="0.2">
      <c r="A4867" s="518" t="s">
        <v>9366</v>
      </c>
      <c r="B4867" s="515" t="s">
        <v>8987</v>
      </c>
      <c r="C4867" s="516">
        <v>24700</v>
      </c>
      <c r="D4867" s="514"/>
      <c r="E4867" s="157" t="s">
        <v>10103</v>
      </c>
      <c r="F4867" s="514"/>
      <c r="G4867" s="157" t="s">
        <v>10101</v>
      </c>
      <c r="H4867" s="157" t="s">
        <v>10102</v>
      </c>
      <c r="I4867" s="311" t="s">
        <v>270</v>
      </c>
      <c r="J4867" s="119"/>
    </row>
    <row r="4868" spans="1:10" ht="31.5" x14ac:dyDescent="0.2">
      <c r="A4868" s="518" t="s">
        <v>9367</v>
      </c>
      <c r="B4868" s="515" t="s">
        <v>8987</v>
      </c>
      <c r="C4868" s="516">
        <v>24700</v>
      </c>
      <c r="D4868" s="514"/>
      <c r="E4868" s="157" t="s">
        <v>10103</v>
      </c>
      <c r="F4868" s="514"/>
      <c r="G4868" s="157" t="s">
        <v>10101</v>
      </c>
      <c r="H4868" s="157" t="s">
        <v>10102</v>
      </c>
      <c r="I4868" s="311" t="s">
        <v>270</v>
      </c>
      <c r="J4868" s="119"/>
    </row>
    <row r="4869" spans="1:10" ht="31.5" x14ac:dyDescent="0.2">
      <c r="A4869" s="518" t="s">
        <v>9368</v>
      </c>
      <c r="B4869" s="515" t="s">
        <v>8987</v>
      </c>
      <c r="C4869" s="516">
        <v>24700</v>
      </c>
      <c r="D4869" s="514"/>
      <c r="E4869" s="157" t="s">
        <v>10103</v>
      </c>
      <c r="F4869" s="514"/>
      <c r="G4869" s="157" t="s">
        <v>10101</v>
      </c>
      <c r="H4869" s="157" t="s">
        <v>10102</v>
      </c>
      <c r="I4869" s="311" t="s">
        <v>270</v>
      </c>
      <c r="J4869" s="119"/>
    </row>
    <row r="4870" spans="1:10" ht="31.5" x14ac:dyDescent="0.2">
      <c r="A4870" s="518" t="s">
        <v>9369</v>
      </c>
      <c r="B4870" s="515" t="s">
        <v>8987</v>
      </c>
      <c r="C4870" s="516">
        <v>24700</v>
      </c>
      <c r="D4870" s="514"/>
      <c r="E4870" s="157" t="s">
        <v>10103</v>
      </c>
      <c r="F4870" s="514"/>
      <c r="G4870" s="157" t="s">
        <v>10101</v>
      </c>
      <c r="H4870" s="157" t="s">
        <v>10102</v>
      </c>
      <c r="I4870" s="311" t="s">
        <v>270</v>
      </c>
      <c r="J4870" s="119"/>
    </row>
    <row r="4871" spans="1:10" ht="31.5" x14ac:dyDescent="0.2">
      <c r="A4871" s="518" t="s">
        <v>9370</v>
      </c>
      <c r="B4871" s="515" t="s">
        <v>8987</v>
      </c>
      <c r="C4871" s="516">
        <v>24700</v>
      </c>
      <c r="D4871" s="514"/>
      <c r="E4871" s="157" t="s">
        <v>10103</v>
      </c>
      <c r="F4871" s="514"/>
      <c r="G4871" s="157" t="s">
        <v>10101</v>
      </c>
      <c r="H4871" s="157" t="s">
        <v>10102</v>
      </c>
      <c r="I4871" s="311" t="s">
        <v>270</v>
      </c>
      <c r="J4871" s="119"/>
    </row>
    <row r="4872" spans="1:10" ht="31.5" x14ac:dyDescent="0.2">
      <c r="A4872" s="518" t="s">
        <v>9371</v>
      </c>
      <c r="B4872" s="515" t="s">
        <v>8987</v>
      </c>
      <c r="C4872" s="516">
        <v>24700</v>
      </c>
      <c r="D4872" s="514"/>
      <c r="E4872" s="157" t="s">
        <v>10103</v>
      </c>
      <c r="F4872" s="514"/>
      <c r="G4872" s="157" t="s">
        <v>10101</v>
      </c>
      <c r="H4872" s="157" t="s">
        <v>10102</v>
      </c>
      <c r="I4872" s="311" t="s">
        <v>270</v>
      </c>
      <c r="J4872" s="119"/>
    </row>
    <row r="4873" spans="1:10" ht="31.5" x14ac:dyDescent="0.2">
      <c r="A4873" s="518" t="s">
        <v>9372</v>
      </c>
      <c r="B4873" s="515" t="s">
        <v>8987</v>
      </c>
      <c r="C4873" s="516">
        <v>24700</v>
      </c>
      <c r="D4873" s="514"/>
      <c r="E4873" s="157" t="s">
        <v>10103</v>
      </c>
      <c r="F4873" s="514"/>
      <c r="G4873" s="157" t="s">
        <v>10101</v>
      </c>
      <c r="H4873" s="157" t="s">
        <v>10102</v>
      </c>
      <c r="I4873" s="311" t="s">
        <v>270</v>
      </c>
      <c r="J4873" s="119"/>
    </row>
    <row r="4874" spans="1:10" ht="31.5" x14ac:dyDescent="0.2">
      <c r="A4874" s="518" t="s">
        <v>9373</v>
      </c>
      <c r="B4874" s="515" t="s">
        <v>8987</v>
      </c>
      <c r="C4874" s="516">
        <v>24700</v>
      </c>
      <c r="D4874" s="514"/>
      <c r="E4874" s="157" t="s">
        <v>10103</v>
      </c>
      <c r="F4874" s="514"/>
      <c r="G4874" s="157" t="s">
        <v>10101</v>
      </c>
      <c r="H4874" s="157" t="s">
        <v>10102</v>
      </c>
      <c r="I4874" s="311" t="s">
        <v>270</v>
      </c>
      <c r="J4874" s="119"/>
    </row>
    <row r="4875" spans="1:10" ht="31.5" x14ac:dyDescent="0.2">
      <c r="A4875" s="518" t="s">
        <v>9374</v>
      </c>
      <c r="B4875" s="515" t="s">
        <v>8987</v>
      </c>
      <c r="C4875" s="516">
        <v>24700</v>
      </c>
      <c r="D4875" s="514"/>
      <c r="E4875" s="157" t="s">
        <v>10103</v>
      </c>
      <c r="F4875" s="514"/>
      <c r="G4875" s="157" t="s">
        <v>10101</v>
      </c>
      <c r="H4875" s="157" t="s">
        <v>10102</v>
      </c>
      <c r="I4875" s="311" t="s">
        <v>270</v>
      </c>
      <c r="J4875" s="119"/>
    </row>
    <row r="4876" spans="1:10" ht="31.5" x14ac:dyDescent="0.2">
      <c r="A4876" s="518" t="s">
        <v>9375</v>
      </c>
      <c r="B4876" s="515" t="s">
        <v>8987</v>
      </c>
      <c r="C4876" s="516">
        <v>24700</v>
      </c>
      <c r="D4876" s="514"/>
      <c r="E4876" s="157" t="s">
        <v>10103</v>
      </c>
      <c r="F4876" s="514"/>
      <c r="G4876" s="157" t="s">
        <v>10101</v>
      </c>
      <c r="H4876" s="157" t="s">
        <v>10102</v>
      </c>
      <c r="I4876" s="311" t="s">
        <v>270</v>
      </c>
      <c r="J4876" s="119"/>
    </row>
    <row r="4877" spans="1:10" ht="31.5" x14ac:dyDescent="0.2">
      <c r="A4877" s="518" t="s">
        <v>9376</v>
      </c>
      <c r="B4877" s="515" t="s">
        <v>8987</v>
      </c>
      <c r="C4877" s="516">
        <v>24700</v>
      </c>
      <c r="D4877" s="514"/>
      <c r="E4877" s="157" t="s">
        <v>10103</v>
      </c>
      <c r="F4877" s="514"/>
      <c r="G4877" s="157" t="s">
        <v>10101</v>
      </c>
      <c r="H4877" s="157" t="s">
        <v>10102</v>
      </c>
      <c r="I4877" s="311" t="s">
        <v>270</v>
      </c>
      <c r="J4877" s="119"/>
    </row>
    <row r="4878" spans="1:10" ht="31.5" x14ac:dyDescent="0.2">
      <c r="A4878" s="518" t="s">
        <v>9377</v>
      </c>
      <c r="B4878" s="515" t="s">
        <v>8987</v>
      </c>
      <c r="C4878" s="516">
        <v>24700</v>
      </c>
      <c r="D4878" s="514"/>
      <c r="E4878" s="157" t="s">
        <v>10103</v>
      </c>
      <c r="F4878" s="514"/>
      <c r="G4878" s="157" t="s">
        <v>10101</v>
      </c>
      <c r="H4878" s="157" t="s">
        <v>10102</v>
      </c>
      <c r="I4878" s="311" t="s">
        <v>270</v>
      </c>
      <c r="J4878" s="119"/>
    </row>
    <row r="4879" spans="1:10" ht="31.5" x14ac:dyDescent="0.2">
      <c r="A4879" s="518" t="s">
        <v>9378</v>
      </c>
      <c r="B4879" s="515" t="s">
        <v>8987</v>
      </c>
      <c r="C4879" s="516">
        <v>24700</v>
      </c>
      <c r="D4879" s="514"/>
      <c r="E4879" s="157" t="s">
        <v>10103</v>
      </c>
      <c r="F4879" s="514"/>
      <c r="G4879" s="157" t="s">
        <v>10101</v>
      </c>
      <c r="H4879" s="157" t="s">
        <v>10102</v>
      </c>
      <c r="I4879" s="311" t="s">
        <v>270</v>
      </c>
      <c r="J4879" s="119"/>
    </row>
    <row r="4880" spans="1:10" ht="31.5" x14ac:dyDescent="0.2">
      <c r="A4880" s="518" t="s">
        <v>9379</v>
      </c>
      <c r="B4880" s="515" t="s">
        <v>8987</v>
      </c>
      <c r="C4880" s="516">
        <v>24700</v>
      </c>
      <c r="D4880" s="514"/>
      <c r="E4880" s="157" t="s">
        <v>10103</v>
      </c>
      <c r="F4880" s="514"/>
      <c r="G4880" s="157" t="s">
        <v>10101</v>
      </c>
      <c r="H4880" s="157" t="s">
        <v>10102</v>
      </c>
      <c r="I4880" s="311" t="s">
        <v>270</v>
      </c>
      <c r="J4880" s="119"/>
    </row>
    <row r="4881" spans="1:10" ht="31.5" x14ac:dyDescent="0.2">
      <c r="A4881" s="518" t="s">
        <v>9380</v>
      </c>
      <c r="B4881" s="515" t="s">
        <v>8987</v>
      </c>
      <c r="C4881" s="516">
        <v>24700</v>
      </c>
      <c r="D4881" s="514"/>
      <c r="E4881" s="157" t="s">
        <v>10103</v>
      </c>
      <c r="F4881" s="514"/>
      <c r="G4881" s="157" t="s">
        <v>10101</v>
      </c>
      <c r="H4881" s="157" t="s">
        <v>10102</v>
      </c>
      <c r="I4881" s="311" t="s">
        <v>270</v>
      </c>
      <c r="J4881" s="119"/>
    </row>
    <row r="4882" spans="1:10" ht="31.5" x14ac:dyDescent="0.2">
      <c r="A4882" s="518" t="s">
        <v>9381</v>
      </c>
      <c r="B4882" s="515" t="s">
        <v>8987</v>
      </c>
      <c r="C4882" s="516">
        <v>24700</v>
      </c>
      <c r="D4882" s="514"/>
      <c r="E4882" s="157" t="s">
        <v>10103</v>
      </c>
      <c r="F4882" s="514"/>
      <c r="G4882" s="157" t="s">
        <v>10101</v>
      </c>
      <c r="H4882" s="157" t="s">
        <v>10102</v>
      </c>
      <c r="I4882" s="311" t="s">
        <v>270</v>
      </c>
      <c r="J4882" s="119"/>
    </row>
    <row r="4883" spans="1:10" ht="31.5" x14ac:dyDescent="0.2">
      <c r="A4883" s="518" t="s">
        <v>9382</v>
      </c>
      <c r="B4883" s="515" t="s">
        <v>8988</v>
      </c>
      <c r="C4883" s="516">
        <v>12575</v>
      </c>
      <c r="D4883" s="514"/>
      <c r="E4883" s="157" t="s">
        <v>10103</v>
      </c>
      <c r="F4883" s="514"/>
      <c r="G4883" s="157" t="s">
        <v>10101</v>
      </c>
      <c r="H4883" s="157" t="s">
        <v>10102</v>
      </c>
      <c r="I4883" s="311" t="s">
        <v>270</v>
      </c>
      <c r="J4883" s="119"/>
    </row>
    <row r="4884" spans="1:10" ht="31.5" x14ac:dyDescent="0.2">
      <c r="A4884" s="518" t="s">
        <v>9383</v>
      </c>
      <c r="B4884" s="515" t="s">
        <v>8988</v>
      </c>
      <c r="C4884" s="516">
        <v>12575</v>
      </c>
      <c r="D4884" s="514"/>
      <c r="E4884" s="157" t="s">
        <v>10103</v>
      </c>
      <c r="F4884" s="514"/>
      <c r="G4884" s="157" t="s">
        <v>10101</v>
      </c>
      <c r="H4884" s="157" t="s">
        <v>10102</v>
      </c>
      <c r="I4884" s="311" t="s">
        <v>270</v>
      </c>
      <c r="J4884" s="119"/>
    </row>
    <row r="4885" spans="1:10" ht="31.5" x14ac:dyDescent="0.2">
      <c r="A4885" s="518" t="s">
        <v>9384</v>
      </c>
      <c r="B4885" s="515" t="s">
        <v>8988</v>
      </c>
      <c r="C4885" s="516">
        <v>12575</v>
      </c>
      <c r="D4885" s="514"/>
      <c r="E4885" s="157" t="s">
        <v>10103</v>
      </c>
      <c r="F4885" s="514"/>
      <c r="G4885" s="157" t="s">
        <v>10101</v>
      </c>
      <c r="H4885" s="157" t="s">
        <v>10102</v>
      </c>
      <c r="I4885" s="311" t="s">
        <v>270</v>
      </c>
      <c r="J4885" s="119"/>
    </row>
    <row r="4886" spans="1:10" ht="31.5" x14ac:dyDescent="0.2">
      <c r="A4886" s="518" t="s">
        <v>9385</v>
      </c>
      <c r="B4886" s="515" t="s">
        <v>8988</v>
      </c>
      <c r="C4886" s="516">
        <v>12575</v>
      </c>
      <c r="D4886" s="514"/>
      <c r="E4886" s="157" t="s">
        <v>10103</v>
      </c>
      <c r="F4886" s="514"/>
      <c r="G4886" s="157" t="s">
        <v>10101</v>
      </c>
      <c r="H4886" s="157" t="s">
        <v>10102</v>
      </c>
      <c r="I4886" s="311" t="s">
        <v>270</v>
      </c>
      <c r="J4886" s="119"/>
    </row>
    <row r="4887" spans="1:10" ht="31.5" x14ac:dyDescent="0.2">
      <c r="A4887" s="518" t="s">
        <v>9386</v>
      </c>
      <c r="B4887" s="515" t="s">
        <v>8989</v>
      </c>
      <c r="C4887" s="516">
        <v>2700</v>
      </c>
      <c r="D4887" s="514"/>
      <c r="E4887" s="157" t="s">
        <v>10103</v>
      </c>
      <c r="F4887" s="514"/>
      <c r="G4887" s="157" t="s">
        <v>10101</v>
      </c>
      <c r="H4887" s="157" t="s">
        <v>10102</v>
      </c>
      <c r="I4887" s="311" t="s">
        <v>270</v>
      </c>
      <c r="J4887" s="119"/>
    </row>
    <row r="4888" spans="1:10" ht="31.5" x14ac:dyDescent="0.2">
      <c r="A4888" s="518" t="s">
        <v>9387</v>
      </c>
      <c r="B4888" s="515" t="s">
        <v>8989</v>
      </c>
      <c r="C4888" s="516">
        <v>2700</v>
      </c>
      <c r="D4888" s="514"/>
      <c r="E4888" s="157" t="s">
        <v>10103</v>
      </c>
      <c r="F4888" s="514"/>
      <c r="G4888" s="157" t="s">
        <v>10101</v>
      </c>
      <c r="H4888" s="157" t="s">
        <v>10102</v>
      </c>
      <c r="I4888" s="311" t="s">
        <v>270</v>
      </c>
      <c r="J4888" s="119"/>
    </row>
    <row r="4889" spans="1:10" ht="31.5" x14ac:dyDescent="0.2">
      <c r="A4889" s="518" t="s">
        <v>9388</v>
      </c>
      <c r="B4889" s="515" t="s">
        <v>8989</v>
      </c>
      <c r="C4889" s="516">
        <v>2700</v>
      </c>
      <c r="D4889" s="514"/>
      <c r="E4889" s="157" t="s">
        <v>10103</v>
      </c>
      <c r="F4889" s="514"/>
      <c r="G4889" s="157" t="s">
        <v>10101</v>
      </c>
      <c r="H4889" s="157" t="s">
        <v>10102</v>
      </c>
      <c r="I4889" s="311" t="s">
        <v>270</v>
      </c>
      <c r="J4889" s="119"/>
    </row>
    <row r="4890" spans="1:10" ht="31.5" x14ac:dyDescent="0.2">
      <c r="A4890" s="518" t="s">
        <v>9389</v>
      </c>
      <c r="B4890" s="515" t="s">
        <v>8989</v>
      </c>
      <c r="C4890" s="516">
        <v>2700</v>
      </c>
      <c r="D4890" s="514"/>
      <c r="E4890" s="157" t="s">
        <v>10103</v>
      </c>
      <c r="F4890" s="514"/>
      <c r="G4890" s="157" t="s">
        <v>10101</v>
      </c>
      <c r="H4890" s="157" t="s">
        <v>10102</v>
      </c>
      <c r="I4890" s="311" t="s">
        <v>270</v>
      </c>
      <c r="J4890" s="119"/>
    </row>
    <row r="4891" spans="1:10" ht="31.5" x14ac:dyDescent="0.2">
      <c r="A4891" s="518" t="s">
        <v>9390</v>
      </c>
      <c r="B4891" s="515" t="s">
        <v>8989</v>
      </c>
      <c r="C4891" s="516">
        <v>2700</v>
      </c>
      <c r="D4891" s="514"/>
      <c r="E4891" s="157" t="s">
        <v>10103</v>
      </c>
      <c r="F4891" s="514"/>
      <c r="G4891" s="157" t="s">
        <v>10101</v>
      </c>
      <c r="H4891" s="157" t="s">
        <v>10102</v>
      </c>
      <c r="I4891" s="311" t="s">
        <v>270</v>
      </c>
      <c r="J4891" s="119"/>
    </row>
    <row r="4892" spans="1:10" ht="31.5" x14ac:dyDescent="0.2">
      <c r="A4892" s="518" t="s">
        <v>9391</v>
      </c>
      <c r="B4892" s="515" t="s">
        <v>8990</v>
      </c>
      <c r="C4892" s="516">
        <v>88830</v>
      </c>
      <c r="D4892" s="514"/>
      <c r="E4892" s="157" t="s">
        <v>10103</v>
      </c>
      <c r="F4892" s="514"/>
      <c r="G4892" s="157" t="s">
        <v>10101</v>
      </c>
      <c r="H4892" s="157" t="s">
        <v>10102</v>
      </c>
      <c r="I4892" s="311" t="s">
        <v>270</v>
      </c>
      <c r="J4892" s="119"/>
    </row>
    <row r="4893" spans="1:10" ht="31.5" x14ac:dyDescent="0.2">
      <c r="A4893" s="518" t="s">
        <v>9392</v>
      </c>
      <c r="B4893" s="515" t="s">
        <v>8991</v>
      </c>
      <c r="C4893" s="516">
        <v>7100</v>
      </c>
      <c r="D4893" s="514"/>
      <c r="E4893" s="157" t="s">
        <v>10103</v>
      </c>
      <c r="F4893" s="514"/>
      <c r="G4893" s="157" t="s">
        <v>10101</v>
      </c>
      <c r="H4893" s="157" t="s">
        <v>10102</v>
      </c>
      <c r="I4893" s="311" t="s">
        <v>270</v>
      </c>
      <c r="J4893" s="119"/>
    </row>
    <row r="4894" spans="1:10" ht="31.5" x14ac:dyDescent="0.2">
      <c r="A4894" s="518" t="s">
        <v>9393</v>
      </c>
      <c r="B4894" s="515" t="s">
        <v>8992</v>
      </c>
      <c r="C4894" s="516">
        <v>4093</v>
      </c>
      <c r="D4894" s="514"/>
      <c r="E4894" s="157" t="s">
        <v>10103</v>
      </c>
      <c r="F4894" s="514"/>
      <c r="G4894" s="157" t="s">
        <v>10101</v>
      </c>
      <c r="H4894" s="157" t="s">
        <v>10102</v>
      </c>
      <c r="I4894" s="311" t="s">
        <v>270</v>
      </c>
      <c r="J4894" s="119"/>
    </row>
    <row r="4895" spans="1:10" ht="31.5" x14ac:dyDescent="0.2">
      <c r="A4895" s="518" t="s">
        <v>9394</v>
      </c>
      <c r="B4895" s="515" t="s">
        <v>8993</v>
      </c>
      <c r="C4895" s="516">
        <v>32968</v>
      </c>
      <c r="D4895" s="514"/>
      <c r="E4895" s="157" t="s">
        <v>10103</v>
      </c>
      <c r="F4895" s="514"/>
      <c r="G4895" s="157" t="s">
        <v>10101</v>
      </c>
      <c r="H4895" s="157" t="s">
        <v>10102</v>
      </c>
      <c r="I4895" s="311" t="s">
        <v>270</v>
      </c>
      <c r="J4895" s="119"/>
    </row>
    <row r="4896" spans="1:10" ht="38.25" x14ac:dyDescent="0.2">
      <c r="A4896" s="518" t="s">
        <v>9395</v>
      </c>
      <c r="B4896" s="515" t="s">
        <v>8994</v>
      </c>
      <c r="C4896" s="516">
        <v>138500</v>
      </c>
      <c r="D4896" s="514"/>
      <c r="E4896" s="157" t="s">
        <v>10103</v>
      </c>
      <c r="F4896" s="514"/>
      <c r="G4896" s="157" t="s">
        <v>10101</v>
      </c>
      <c r="H4896" s="157" t="s">
        <v>10102</v>
      </c>
      <c r="I4896" s="311" t="s">
        <v>270</v>
      </c>
      <c r="J4896" s="119"/>
    </row>
    <row r="4897" spans="1:10" ht="38.25" x14ac:dyDescent="0.2">
      <c r="A4897" s="518" t="s">
        <v>9396</v>
      </c>
      <c r="B4897" s="515" t="s">
        <v>8994</v>
      </c>
      <c r="C4897" s="516">
        <v>138500</v>
      </c>
      <c r="D4897" s="514"/>
      <c r="E4897" s="157" t="s">
        <v>10103</v>
      </c>
      <c r="F4897" s="514"/>
      <c r="G4897" s="157" t="s">
        <v>10101</v>
      </c>
      <c r="H4897" s="157" t="s">
        <v>10102</v>
      </c>
      <c r="I4897" s="311" t="s">
        <v>270</v>
      </c>
      <c r="J4897" s="119"/>
    </row>
    <row r="4898" spans="1:10" ht="38.25" x14ac:dyDescent="0.2">
      <c r="A4898" s="518" t="s">
        <v>9397</v>
      </c>
      <c r="B4898" s="515" t="s">
        <v>8994</v>
      </c>
      <c r="C4898" s="516">
        <v>138500</v>
      </c>
      <c r="D4898" s="514"/>
      <c r="E4898" s="157" t="s">
        <v>10103</v>
      </c>
      <c r="F4898" s="514"/>
      <c r="G4898" s="157" t="s">
        <v>10101</v>
      </c>
      <c r="H4898" s="157" t="s">
        <v>10102</v>
      </c>
      <c r="I4898" s="311" t="s">
        <v>270</v>
      </c>
      <c r="J4898" s="119"/>
    </row>
    <row r="4899" spans="1:10" ht="51" x14ac:dyDescent="0.2">
      <c r="A4899" s="518" t="s">
        <v>9398</v>
      </c>
      <c r="B4899" s="515" t="s">
        <v>8995</v>
      </c>
      <c r="C4899" s="516">
        <v>52458.62</v>
      </c>
      <c r="D4899" s="514"/>
      <c r="E4899" s="157" t="s">
        <v>10103</v>
      </c>
      <c r="F4899" s="514"/>
      <c r="G4899" s="157" t="s">
        <v>10101</v>
      </c>
      <c r="H4899" s="157" t="s">
        <v>10102</v>
      </c>
      <c r="I4899" s="311" t="s">
        <v>270</v>
      </c>
      <c r="J4899" s="119"/>
    </row>
    <row r="4900" spans="1:10" ht="51" x14ac:dyDescent="0.2">
      <c r="A4900" s="518" t="s">
        <v>9399</v>
      </c>
      <c r="B4900" s="515" t="s">
        <v>8995</v>
      </c>
      <c r="C4900" s="516">
        <v>52516.67</v>
      </c>
      <c r="D4900" s="514"/>
      <c r="E4900" s="157" t="s">
        <v>10103</v>
      </c>
      <c r="F4900" s="514"/>
      <c r="G4900" s="157" t="s">
        <v>10101</v>
      </c>
      <c r="H4900" s="157" t="s">
        <v>10102</v>
      </c>
      <c r="I4900" s="311" t="s">
        <v>270</v>
      </c>
      <c r="J4900" s="119"/>
    </row>
    <row r="4901" spans="1:10" ht="63.75" x14ac:dyDescent="0.2">
      <c r="A4901" s="518" t="s">
        <v>9400</v>
      </c>
      <c r="B4901" s="515" t="s">
        <v>8996</v>
      </c>
      <c r="C4901" s="516">
        <v>123600</v>
      </c>
      <c r="D4901" s="514"/>
      <c r="E4901" s="157" t="s">
        <v>10103</v>
      </c>
      <c r="F4901" s="514"/>
      <c r="G4901" s="157" t="s">
        <v>10101</v>
      </c>
      <c r="H4901" s="157" t="s">
        <v>10102</v>
      </c>
      <c r="I4901" s="311" t="s">
        <v>270</v>
      </c>
      <c r="J4901" s="119"/>
    </row>
    <row r="4902" spans="1:10" ht="38.25" x14ac:dyDescent="0.2">
      <c r="A4902" s="518" t="s">
        <v>9401</v>
      </c>
      <c r="B4902" s="515" t="s">
        <v>8997</v>
      </c>
      <c r="C4902" s="516">
        <v>71000</v>
      </c>
      <c r="D4902" s="514"/>
      <c r="E4902" s="157" t="s">
        <v>10103</v>
      </c>
      <c r="F4902" s="514"/>
      <c r="G4902" s="157" t="s">
        <v>10101</v>
      </c>
      <c r="H4902" s="157" t="s">
        <v>10102</v>
      </c>
      <c r="I4902" s="311" t="s">
        <v>270</v>
      </c>
      <c r="J4902" s="119"/>
    </row>
    <row r="4903" spans="1:10" ht="38.25" x14ac:dyDescent="0.2">
      <c r="A4903" s="518" t="s">
        <v>9402</v>
      </c>
      <c r="B4903" s="515" t="s">
        <v>8997</v>
      </c>
      <c r="C4903" s="516">
        <v>71000</v>
      </c>
      <c r="D4903" s="514"/>
      <c r="E4903" s="157" t="s">
        <v>10103</v>
      </c>
      <c r="F4903" s="514"/>
      <c r="G4903" s="157" t="s">
        <v>10101</v>
      </c>
      <c r="H4903" s="157" t="s">
        <v>10102</v>
      </c>
      <c r="I4903" s="311" t="s">
        <v>270</v>
      </c>
      <c r="J4903" s="119"/>
    </row>
    <row r="4904" spans="1:10" ht="51" x14ac:dyDescent="0.2">
      <c r="A4904" s="518" t="s">
        <v>9403</v>
      </c>
      <c r="B4904" s="515" t="s">
        <v>8998</v>
      </c>
      <c r="C4904" s="516">
        <v>72000</v>
      </c>
      <c r="D4904" s="514"/>
      <c r="E4904" s="157" t="s">
        <v>10103</v>
      </c>
      <c r="F4904" s="514"/>
      <c r="G4904" s="157" t="s">
        <v>10101</v>
      </c>
      <c r="H4904" s="157" t="s">
        <v>10102</v>
      </c>
      <c r="I4904" s="311" t="s">
        <v>270</v>
      </c>
      <c r="J4904" s="119"/>
    </row>
    <row r="4905" spans="1:10" ht="51" x14ac:dyDescent="0.2">
      <c r="A4905" s="518" t="s">
        <v>9404</v>
      </c>
      <c r="B4905" s="515" t="s">
        <v>8998</v>
      </c>
      <c r="C4905" s="516">
        <v>72000</v>
      </c>
      <c r="D4905" s="514"/>
      <c r="E4905" s="157" t="s">
        <v>10103</v>
      </c>
      <c r="F4905" s="514"/>
      <c r="G4905" s="157" t="s">
        <v>10101</v>
      </c>
      <c r="H4905" s="157" t="s">
        <v>10102</v>
      </c>
      <c r="I4905" s="311" t="s">
        <v>270</v>
      </c>
      <c r="J4905" s="119"/>
    </row>
    <row r="4906" spans="1:10" ht="51" x14ac:dyDescent="0.2">
      <c r="A4906" s="518" t="s">
        <v>9405</v>
      </c>
      <c r="B4906" s="515" t="s">
        <v>8998</v>
      </c>
      <c r="C4906" s="516">
        <v>72000</v>
      </c>
      <c r="D4906" s="514"/>
      <c r="E4906" s="157" t="s">
        <v>10103</v>
      </c>
      <c r="F4906" s="514"/>
      <c r="G4906" s="157" t="s">
        <v>10101</v>
      </c>
      <c r="H4906" s="157" t="s">
        <v>10102</v>
      </c>
      <c r="I4906" s="311" t="s">
        <v>270</v>
      </c>
      <c r="J4906" s="119"/>
    </row>
    <row r="4907" spans="1:10" ht="51" x14ac:dyDescent="0.2">
      <c r="A4907" s="518" t="s">
        <v>9406</v>
      </c>
      <c r="B4907" s="515" t="s">
        <v>8998</v>
      </c>
      <c r="C4907" s="516">
        <v>72000</v>
      </c>
      <c r="D4907" s="514"/>
      <c r="E4907" s="157" t="s">
        <v>10103</v>
      </c>
      <c r="F4907" s="514"/>
      <c r="G4907" s="157" t="s">
        <v>10101</v>
      </c>
      <c r="H4907" s="157" t="s">
        <v>10102</v>
      </c>
      <c r="I4907" s="311" t="s">
        <v>270</v>
      </c>
      <c r="J4907" s="119"/>
    </row>
    <row r="4908" spans="1:10" ht="51" x14ac:dyDescent="0.2">
      <c r="A4908" s="518" t="s">
        <v>9407</v>
      </c>
      <c r="B4908" s="515" t="s">
        <v>8998</v>
      </c>
      <c r="C4908" s="516">
        <v>72000</v>
      </c>
      <c r="D4908" s="514"/>
      <c r="E4908" s="157" t="s">
        <v>10103</v>
      </c>
      <c r="F4908" s="514"/>
      <c r="G4908" s="157" t="s">
        <v>10101</v>
      </c>
      <c r="H4908" s="157" t="s">
        <v>10102</v>
      </c>
      <c r="I4908" s="311" t="s">
        <v>270</v>
      </c>
      <c r="J4908" s="119"/>
    </row>
    <row r="4909" spans="1:10" ht="38.25" x14ac:dyDescent="0.2">
      <c r="A4909" s="518" t="s">
        <v>9408</v>
      </c>
      <c r="B4909" s="515" t="s">
        <v>8999</v>
      </c>
      <c r="C4909" s="516">
        <v>25185.39</v>
      </c>
      <c r="D4909" s="514"/>
      <c r="E4909" s="157" t="s">
        <v>10103</v>
      </c>
      <c r="F4909" s="514"/>
      <c r="G4909" s="157" t="s">
        <v>10101</v>
      </c>
      <c r="H4909" s="157" t="s">
        <v>10102</v>
      </c>
      <c r="I4909" s="311" t="s">
        <v>270</v>
      </c>
      <c r="J4909" s="119"/>
    </row>
    <row r="4910" spans="1:10" ht="51" x14ac:dyDescent="0.2">
      <c r="A4910" s="518" t="s">
        <v>9409</v>
      </c>
      <c r="B4910" s="515" t="s">
        <v>9000</v>
      </c>
      <c r="C4910" s="516">
        <v>12343</v>
      </c>
      <c r="D4910" s="514"/>
      <c r="E4910" s="157" t="s">
        <v>10103</v>
      </c>
      <c r="F4910" s="514"/>
      <c r="G4910" s="157" t="s">
        <v>10101</v>
      </c>
      <c r="H4910" s="157" t="s">
        <v>10102</v>
      </c>
      <c r="I4910" s="311" t="s">
        <v>270</v>
      </c>
      <c r="J4910" s="119"/>
    </row>
    <row r="4911" spans="1:10" ht="51" x14ac:dyDescent="0.2">
      <c r="A4911" s="518" t="s">
        <v>9410</v>
      </c>
      <c r="B4911" s="515" t="s">
        <v>9000</v>
      </c>
      <c r="C4911" s="516">
        <v>12343</v>
      </c>
      <c r="D4911" s="514"/>
      <c r="E4911" s="157" t="s">
        <v>10103</v>
      </c>
      <c r="F4911" s="514"/>
      <c r="G4911" s="157" t="s">
        <v>10101</v>
      </c>
      <c r="H4911" s="157" t="s">
        <v>10102</v>
      </c>
      <c r="I4911" s="311" t="s">
        <v>270</v>
      </c>
      <c r="J4911" s="119"/>
    </row>
    <row r="4912" spans="1:10" ht="51" x14ac:dyDescent="0.2">
      <c r="A4912" s="518" t="s">
        <v>9411</v>
      </c>
      <c r="B4912" s="515" t="s">
        <v>9000</v>
      </c>
      <c r="C4912" s="516">
        <v>12343</v>
      </c>
      <c r="D4912" s="514"/>
      <c r="E4912" s="157" t="s">
        <v>10103</v>
      </c>
      <c r="F4912" s="514"/>
      <c r="G4912" s="157" t="s">
        <v>10101</v>
      </c>
      <c r="H4912" s="157" t="s">
        <v>10102</v>
      </c>
      <c r="I4912" s="311" t="s">
        <v>270</v>
      </c>
      <c r="J4912" s="119"/>
    </row>
    <row r="4913" spans="1:10" ht="51" x14ac:dyDescent="0.2">
      <c r="A4913" s="518" t="s">
        <v>9412</v>
      </c>
      <c r="B4913" s="515" t="s">
        <v>9000</v>
      </c>
      <c r="C4913" s="516">
        <v>12343</v>
      </c>
      <c r="D4913" s="514"/>
      <c r="E4913" s="157" t="s">
        <v>10103</v>
      </c>
      <c r="F4913" s="514"/>
      <c r="G4913" s="157" t="s">
        <v>10101</v>
      </c>
      <c r="H4913" s="157" t="s">
        <v>10102</v>
      </c>
      <c r="I4913" s="311" t="s">
        <v>270</v>
      </c>
      <c r="J4913" s="119"/>
    </row>
    <row r="4914" spans="1:10" ht="51" x14ac:dyDescent="0.2">
      <c r="A4914" s="518" t="s">
        <v>9413</v>
      </c>
      <c r="B4914" s="515" t="s">
        <v>9000</v>
      </c>
      <c r="C4914" s="516">
        <v>12343</v>
      </c>
      <c r="D4914" s="514"/>
      <c r="E4914" s="157" t="s">
        <v>10103</v>
      </c>
      <c r="F4914" s="514"/>
      <c r="G4914" s="157" t="s">
        <v>10101</v>
      </c>
      <c r="H4914" s="157" t="s">
        <v>10102</v>
      </c>
      <c r="I4914" s="311" t="s">
        <v>270</v>
      </c>
      <c r="J4914" s="119"/>
    </row>
    <row r="4915" spans="1:10" ht="51" x14ac:dyDescent="0.2">
      <c r="A4915" s="518" t="s">
        <v>9414</v>
      </c>
      <c r="B4915" s="515" t="s">
        <v>9000</v>
      </c>
      <c r="C4915" s="516">
        <v>12343</v>
      </c>
      <c r="D4915" s="514"/>
      <c r="E4915" s="157" t="s">
        <v>10103</v>
      </c>
      <c r="F4915" s="514"/>
      <c r="G4915" s="157" t="s">
        <v>10101</v>
      </c>
      <c r="H4915" s="157" t="s">
        <v>10102</v>
      </c>
      <c r="I4915" s="311" t="s">
        <v>270</v>
      </c>
      <c r="J4915" s="119"/>
    </row>
    <row r="4916" spans="1:10" ht="51" x14ac:dyDescent="0.2">
      <c r="A4916" s="518" t="s">
        <v>9415</v>
      </c>
      <c r="B4916" s="515" t="s">
        <v>9000</v>
      </c>
      <c r="C4916" s="516">
        <v>12343</v>
      </c>
      <c r="D4916" s="514"/>
      <c r="E4916" s="157" t="s">
        <v>10103</v>
      </c>
      <c r="F4916" s="514"/>
      <c r="G4916" s="157" t="s">
        <v>10101</v>
      </c>
      <c r="H4916" s="157" t="s">
        <v>10102</v>
      </c>
      <c r="I4916" s="311" t="s">
        <v>270</v>
      </c>
      <c r="J4916" s="119"/>
    </row>
    <row r="4917" spans="1:10" ht="51" x14ac:dyDescent="0.2">
      <c r="A4917" s="518" t="s">
        <v>9416</v>
      </c>
      <c r="B4917" s="515" t="s">
        <v>9000</v>
      </c>
      <c r="C4917" s="516">
        <v>12343</v>
      </c>
      <c r="D4917" s="514"/>
      <c r="E4917" s="157" t="s">
        <v>10103</v>
      </c>
      <c r="F4917" s="514"/>
      <c r="G4917" s="157" t="s">
        <v>10101</v>
      </c>
      <c r="H4917" s="157" t="s">
        <v>10102</v>
      </c>
      <c r="I4917" s="311" t="s">
        <v>270</v>
      </c>
      <c r="J4917" s="119"/>
    </row>
    <row r="4918" spans="1:10" ht="51" x14ac:dyDescent="0.2">
      <c r="A4918" s="518" t="s">
        <v>9417</v>
      </c>
      <c r="B4918" s="515" t="s">
        <v>9000</v>
      </c>
      <c r="C4918" s="516">
        <v>12343</v>
      </c>
      <c r="D4918" s="514"/>
      <c r="E4918" s="157" t="s">
        <v>10103</v>
      </c>
      <c r="F4918" s="514"/>
      <c r="G4918" s="157" t="s">
        <v>10101</v>
      </c>
      <c r="H4918" s="157" t="s">
        <v>10102</v>
      </c>
      <c r="I4918" s="311" t="s">
        <v>270</v>
      </c>
      <c r="J4918" s="119"/>
    </row>
    <row r="4919" spans="1:10" ht="31.5" x14ac:dyDescent="0.2">
      <c r="A4919" s="518" t="s">
        <v>9418</v>
      </c>
      <c r="B4919" s="515" t="s">
        <v>3885</v>
      </c>
      <c r="C4919" s="516">
        <v>18100</v>
      </c>
      <c r="D4919" s="514"/>
      <c r="E4919" s="157" t="s">
        <v>10103</v>
      </c>
      <c r="F4919" s="514"/>
      <c r="G4919" s="157" t="s">
        <v>10101</v>
      </c>
      <c r="H4919" s="157" t="s">
        <v>10102</v>
      </c>
      <c r="I4919" s="311" t="s">
        <v>270</v>
      </c>
      <c r="J4919" s="119"/>
    </row>
    <row r="4920" spans="1:10" ht="31.5" x14ac:dyDescent="0.2">
      <c r="A4920" s="518" t="s">
        <v>9419</v>
      </c>
      <c r="B4920" s="515" t="s">
        <v>3885</v>
      </c>
      <c r="C4920" s="516">
        <v>18100</v>
      </c>
      <c r="D4920" s="514"/>
      <c r="E4920" s="157" t="s">
        <v>10103</v>
      </c>
      <c r="F4920" s="514"/>
      <c r="G4920" s="157" t="s">
        <v>10101</v>
      </c>
      <c r="H4920" s="157" t="s">
        <v>10102</v>
      </c>
      <c r="I4920" s="311" t="s">
        <v>270</v>
      </c>
      <c r="J4920" s="119"/>
    </row>
    <row r="4921" spans="1:10" ht="31.5" x14ac:dyDescent="0.2">
      <c r="A4921" s="518" t="s">
        <v>9420</v>
      </c>
      <c r="B4921" s="515" t="s">
        <v>3885</v>
      </c>
      <c r="C4921" s="516">
        <v>18100</v>
      </c>
      <c r="D4921" s="514"/>
      <c r="E4921" s="157" t="s">
        <v>10103</v>
      </c>
      <c r="F4921" s="514"/>
      <c r="G4921" s="157" t="s">
        <v>10101</v>
      </c>
      <c r="H4921" s="157" t="s">
        <v>10102</v>
      </c>
      <c r="I4921" s="311" t="s">
        <v>270</v>
      </c>
      <c r="J4921" s="119"/>
    </row>
    <row r="4922" spans="1:10" ht="31.5" x14ac:dyDescent="0.2">
      <c r="A4922" s="518" t="s">
        <v>9421</v>
      </c>
      <c r="B4922" s="515" t="s">
        <v>3885</v>
      </c>
      <c r="C4922" s="516">
        <v>18100</v>
      </c>
      <c r="D4922" s="514"/>
      <c r="E4922" s="157" t="s">
        <v>10103</v>
      </c>
      <c r="F4922" s="514"/>
      <c r="G4922" s="157" t="s">
        <v>10101</v>
      </c>
      <c r="H4922" s="157" t="s">
        <v>10102</v>
      </c>
      <c r="I4922" s="311" t="s">
        <v>270</v>
      </c>
      <c r="J4922" s="119"/>
    </row>
    <row r="4923" spans="1:10" ht="31.5" x14ac:dyDescent="0.2">
      <c r="A4923" s="518" t="s">
        <v>9422</v>
      </c>
      <c r="B4923" s="515" t="s">
        <v>3885</v>
      </c>
      <c r="C4923" s="516">
        <v>18100</v>
      </c>
      <c r="D4923" s="514"/>
      <c r="E4923" s="157" t="s">
        <v>10103</v>
      </c>
      <c r="F4923" s="514"/>
      <c r="G4923" s="157" t="s">
        <v>10101</v>
      </c>
      <c r="H4923" s="157" t="s">
        <v>10102</v>
      </c>
      <c r="I4923" s="311" t="s">
        <v>270</v>
      </c>
      <c r="J4923" s="119"/>
    </row>
    <row r="4924" spans="1:10" ht="31.5" x14ac:dyDescent="0.2">
      <c r="A4924" s="518" t="s">
        <v>9423</v>
      </c>
      <c r="B4924" s="515" t="s">
        <v>3885</v>
      </c>
      <c r="C4924" s="516">
        <v>18100</v>
      </c>
      <c r="D4924" s="514"/>
      <c r="E4924" s="157" t="s">
        <v>10103</v>
      </c>
      <c r="F4924" s="514"/>
      <c r="G4924" s="157" t="s">
        <v>10101</v>
      </c>
      <c r="H4924" s="157" t="s">
        <v>10102</v>
      </c>
      <c r="I4924" s="311" t="s">
        <v>270</v>
      </c>
      <c r="J4924" s="119"/>
    </row>
    <row r="4925" spans="1:10" ht="31.5" x14ac:dyDescent="0.2">
      <c r="A4925" s="518" t="s">
        <v>9424</v>
      </c>
      <c r="B4925" s="515" t="s">
        <v>3885</v>
      </c>
      <c r="C4925" s="516">
        <v>18100</v>
      </c>
      <c r="D4925" s="514"/>
      <c r="E4925" s="157" t="s">
        <v>10103</v>
      </c>
      <c r="F4925" s="514"/>
      <c r="G4925" s="157" t="s">
        <v>10101</v>
      </c>
      <c r="H4925" s="157" t="s">
        <v>10102</v>
      </c>
      <c r="I4925" s="311" t="s">
        <v>270</v>
      </c>
      <c r="J4925" s="119"/>
    </row>
    <row r="4926" spans="1:10" ht="31.5" x14ac:dyDescent="0.2">
      <c r="A4926" s="518" t="s">
        <v>9425</v>
      </c>
      <c r="B4926" s="515" t="s">
        <v>3885</v>
      </c>
      <c r="C4926" s="516">
        <v>18100</v>
      </c>
      <c r="D4926" s="514"/>
      <c r="E4926" s="157" t="s">
        <v>10103</v>
      </c>
      <c r="F4926" s="514"/>
      <c r="G4926" s="157" t="s">
        <v>10101</v>
      </c>
      <c r="H4926" s="157" t="s">
        <v>10102</v>
      </c>
      <c r="I4926" s="311" t="s">
        <v>270</v>
      </c>
      <c r="J4926" s="119"/>
    </row>
    <row r="4927" spans="1:10" ht="31.5" x14ac:dyDescent="0.2">
      <c r="A4927" s="518" t="s">
        <v>9426</v>
      </c>
      <c r="B4927" s="515" t="s">
        <v>3885</v>
      </c>
      <c r="C4927" s="516">
        <v>18100</v>
      </c>
      <c r="D4927" s="514"/>
      <c r="E4927" s="157" t="s">
        <v>10103</v>
      </c>
      <c r="F4927" s="514"/>
      <c r="G4927" s="157" t="s">
        <v>10101</v>
      </c>
      <c r="H4927" s="157" t="s">
        <v>10102</v>
      </c>
      <c r="I4927" s="311" t="s">
        <v>270</v>
      </c>
      <c r="J4927" s="119"/>
    </row>
    <row r="4928" spans="1:10" ht="31.5" x14ac:dyDescent="0.2">
      <c r="A4928" s="518" t="s">
        <v>9427</v>
      </c>
      <c r="B4928" s="515" t="s">
        <v>3885</v>
      </c>
      <c r="C4928" s="516">
        <v>18100</v>
      </c>
      <c r="D4928" s="514"/>
      <c r="E4928" s="157" t="s">
        <v>10103</v>
      </c>
      <c r="F4928" s="514"/>
      <c r="G4928" s="157" t="s">
        <v>10101</v>
      </c>
      <c r="H4928" s="157" t="s">
        <v>10102</v>
      </c>
      <c r="I4928" s="311" t="s">
        <v>270</v>
      </c>
      <c r="J4928" s="119"/>
    </row>
    <row r="4929" spans="1:10" ht="31.5" x14ac:dyDescent="0.2">
      <c r="A4929" s="518" t="s">
        <v>9428</v>
      </c>
      <c r="B4929" s="515" t="s">
        <v>3885</v>
      </c>
      <c r="C4929" s="516">
        <v>18100</v>
      </c>
      <c r="D4929" s="514"/>
      <c r="E4929" s="157" t="s">
        <v>10103</v>
      </c>
      <c r="F4929" s="514"/>
      <c r="G4929" s="157" t="s">
        <v>10101</v>
      </c>
      <c r="H4929" s="157" t="s">
        <v>10102</v>
      </c>
      <c r="I4929" s="311" t="s">
        <v>270</v>
      </c>
      <c r="J4929" s="119"/>
    </row>
    <row r="4930" spans="1:10" ht="31.5" x14ac:dyDescent="0.2">
      <c r="A4930" s="518" t="s">
        <v>9429</v>
      </c>
      <c r="B4930" s="515" t="s">
        <v>3885</v>
      </c>
      <c r="C4930" s="516">
        <v>18100</v>
      </c>
      <c r="D4930" s="514"/>
      <c r="E4930" s="157" t="s">
        <v>10103</v>
      </c>
      <c r="F4930" s="514"/>
      <c r="G4930" s="157" t="s">
        <v>10101</v>
      </c>
      <c r="H4930" s="157" t="s">
        <v>10102</v>
      </c>
      <c r="I4930" s="311" t="s">
        <v>270</v>
      </c>
      <c r="J4930" s="119"/>
    </row>
    <row r="4931" spans="1:10" ht="31.5" x14ac:dyDescent="0.2">
      <c r="A4931" s="518" t="s">
        <v>9430</v>
      </c>
      <c r="B4931" s="515" t="s">
        <v>3885</v>
      </c>
      <c r="C4931" s="516">
        <v>18100</v>
      </c>
      <c r="D4931" s="514"/>
      <c r="E4931" s="157" t="s">
        <v>10103</v>
      </c>
      <c r="F4931" s="514"/>
      <c r="G4931" s="157" t="s">
        <v>10101</v>
      </c>
      <c r="H4931" s="157" t="s">
        <v>10102</v>
      </c>
      <c r="I4931" s="311" t="s">
        <v>270</v>
      </c>
      <c r="J4931" s="119"/>
    </row>
    <row r="4932" spans="1:10" ht="38.25" x14ac:dyDescent="0.2">
      <c r="A4932" s="518" t="s">
        <v>9431</v>
      </c>
      <c r="B4932" s="515" t="s">
        <v>9001</v>
      </c>
      <c r="C4932" s="516">
        <v>21000</v>
      </c>
      <c r="D4932" s="514"/>
      <c r="E4932" s="157" t="s">
        <v>10103</v>
      </c>
      <c r="F4932" s="514"/>
      <c r="G4932" s="157" t="s">
        <v>10101</v>
      </c>
      <c r="H4932" s="157" t="s">
        <v>10102</v>
      </c>
      <c r="I4932" s="311" t="s">
        <v>270</v>
      </c>
      <c r="J4932" s="119"/>
    </row>
    <row r="4933" spans="1:10" ht="38.25" x14ac:dyDescent="0.2">
      <c r="A4933" s="518" t="s">
        <v>9432</v>
      </c>
      <c r="B4933" s="515" t="s">
        <v>9001</v>
      </c>
      <c r="C4933" s="516">
        <v>21000</v>
      </c>
      <c r="D4933" s="514"/>
      <c r="E4933" s="157" t="s">
        <v>10103</v>
      </c>
      <c r="F4933" s="514"/>
      <c r="G4933" s="157" t="s">
        <v>10101</v>
      </c>
      <c r="H4933" s="157" t="s">
        <v>10102</v>
      </c>
      <c r="I4933" s="311" t="s">
        <v>270</v>
      </c>
      <c r="J4933" s="119"/>
    </row>
    <row r="4934" spans="1:10" ht="38.25" x14ac:dyDescent="0.2">
      <c r="A4934" s="518" t="s">
        <v>9433</v>
      </c>
      <c r="B4934" s="515" t="s">
        <v>9001</v>
      </c>
      <c r="C4934" s="516">
        <v>21000</v>
      </c>
      <c r="D4934" s="514"/>
      <c r="E4934" s="157" t="s">
        <v>10103</v>
      </c>
      <c r="F4934" s="514"/>
      <c r="G4934" s="157" t="s">
        <v>10101</v>
      </c>
      <c r="H4934" s="157" t="s">
        <v>10102</v>
      </c>
      <c r="I4934" s="311" t="s">
        <v>270</v>
      </c>
      <c r="J4934" s="119"/>
    </row>
    <row r="4935" spans="1:10" ht="38.25" x14ac:dyDescent="0.2">
      <c r="A4935" s="518" t="s">
        <v>9434</v>
      </c>
      <c r="B4935" s="515" t="s">
        <v>9001</v>
      </c>
      <c r="C4935" s="516">
        <v>21000</v>
      </c>
      <c r="D4935" s="514"/>
      <c r="E4935" s="157" t="s">
        <v>10103</v>
      </c>
      <c r="F4935" s="514"/>
      <c r="G4935" s="157" t="s">
        <v>10101</v>
      </c>
      <c r="H4935" s="157" t="s">
        <v>10102</v>
      </c>
      <c r="I4935" s="311" t="s">
        <v>270</v>
      </c>
      <c r="J4935" s="119"/>
    </row>
    <row r="4936" spans="1:10" ht="38.25" x14ac:dyDescent="0.2">
      <c r="A4936" s="518" t="s">
        <v>9435</v>
      </c>
      <c r="B4936" s="515" t="s">
        <v>9001</v>
      </c>
      <c r="C4936" s="516">
        <v>21000</v>
      </c>
      <c r="D4936" s="514"/>
      <c r="E4936" s="157" t="s">
        <v>10103</v>
      </c>
      <c r="F4936" s="514"/>
      <c r="G4936" s="157" t="s">
        <v>10101</v>
      </c>
      <c r="H4936" s="157" t="s">
        <v>10102</v>
      </c>
      <c r="I4936" s="311" t="s">
        <v>270</v>
      </c>
      <c r="J4936" s="119"/>
    </row>
    <row r="4937" spans="1:10" ht="38.25" x14ac:dyDescent="0.2">
      <c r="A4937" s="518" t="s">
        <v>9436</v>
      </c>
      <c r="B4937" s="515" t="s">
        <v>9001</v>
      </c>
      <c r="C4937" s="516">
        <v>21000</v>
      </c>
      <c r="D4937" s="514"/>
      <c r="E4937" s="157" t="s">
        <v>10103</v>
      </c>
      <c r="F4937" s="514"/>
      <c r="G4937" s="157" t="s">
        <v>10101</v>
      </c>
      <c r="H4937" s="157" t="s">
        <v>10102</v>
      </c>
      <c r="I4937" s="311" t="s">
        <v>270</v>
      </c>
      <c r="J4937" s="119"/>
    </row>
    <row r="4938" spans="1:10" ht="38.25" x14ac:dyDescent="0.2">
      <c r="A4938" s="518" t="s">
        <v>9437</v>
      </c>
      <c r="B4938" s="515" t="s">
        <v>9001</v>
      </c>
      <c r="C4938" s="516">
        <v>21000</v>
      </c>
      <c r="D4938" s="514"/>
      <c r="E4938" s="157" t="s">
        <v>10103</v>
      </c>
      <c r="F4938" s="514"/>
      <c r="G4938" s="157" t="s">
        <v>10101</v>
      </c>
      <c r="H4938" s="157" t="s">
        <v>10102</v>
      </c>
      <c r="I4938" s="311" t="s">
        <v>270</v>
      </c>
      <c r="J4938" s="119"/>
    </row>
    <row r="4939" spans="1:10" ht="38.25" x14ac:dyDescent="0.2">
      <c r="A4939" s="518" t="s">
        <v>9438</v>
      </c>
      <c r="B4939" s="515" t="s">
        <v>9001</v>
      </c>
      <c r="C4939" s="516">
        <v>21000</v>
      </c>
      <c r="D4939" s="514"/>
      <c r="E4939" s="157" t="s">
        <v>10103</v>
      </c>
      <c r="F4939" s="514"/>
      <c r="G4939" s="157" t="s">
        <v>10101</v>
      </c>
      <c r="H4939" s="157" t="s">
        <v>10102</v>
      </c>
      <c r="I4939" s="311" t="s">
        <v>270</v>
      </c>
      <c r="J4939" s="119"/>
    </row>
    <row r="4940" spans="1:10" ht="38.25" x14ac:dyDescent="0.2">
      <c r="A4940" s="518" t="s">
        <v>9439</v>
      </c>
      <c r="B4940" s="515" t="s">
        <v>9001</v>
      </c>
      <c r="C4940" s="516">
        <v>21000</v>
      </c>
      <c r="D4940" s="514"/>
      <c r="E4940" s="157" t="s">
        <v>10103</v>
      </c>
      <c r="F4940" s="514"/>
      <c r="G4940" s="157" t="s">
        <v>10101</v>
      </c>
      <c r="H4940" s="157" t="s">
        <v>10102</v>
      </c>
      <c r="I4940" s="311" t="s">
        <v>270</v>
      </c>
      <c r="J4940" s="119"/>
    </row>
    <row r="4941" spans="1:10" ht="38.25" x14ac:dyDescent="0.2">
      <c r="A4941" s="518" t="s">
        <v>9440</v>
      </c>
      <c r="B4941" s="515" t="s">
        <v>9001</v>
      </c>
      <c r="C4941" s="516">
        <v>21000</v>
      </c>
      <c r="D4941" s="514"/>
      <c r="E4941" s="157" t="s">
        <v>10103</v>
      </c>
      <c r="F4941" s="514"/>
      <c r="G4941" s="157" t="s">
        <v>10101</v>
      </c>
      <c r="H4941" s="157" t="s">
        <v>10102</v>
      </c>
      <c r="I4941" s="311" t="s">
        <v>270</v>
      </c>
      <c r="J4941" s="119"/>
    </row>
    <row r="4942" spans="1:10" ht="38.25" x14ac:dyDescent="0.2">
      <c r="A4942" s="518" t="s">
        <v>9441</v>
      </c>
      <c r="B4942" s="515" t="s">
        <v>9001</v>
      </c>
      <c r="C4942" s="516">
        <v>21000</v>
      </c>
      <c r="D4942" s="514"/>
      <c r="E4942" s="157" t="s">
        <v>10103</v>
      </c>
      <c r="F4942" s="514"/>
      <c r="G4942" s="157" t="s">
        <v>10101</v>
      </c>
      <c r="H4942" s="157" t="s">
        <v>10102</v>
      </c>
      <c r="I4942" s="311" t="s">
        <v>270</v>
      </c>
      <c r="J4942" s="119"/>
    </row>
    <row r="4943" spans="1:10" ht="38.25" x14ac:dyDescent="0.2">
      <c r="A4943" s="518" t="s">
        <v>9442</v>
      </c>
      <c r="B4943" s="515" t="s">
        <v>9001</v>
      </c>
      <c r="C4943" s="516">
        <v>21000</v>
      </c>
      <c r="D4943" s="514"/>
      <c r="E4943" s="157" t="s">
        <v>10103</v>
      </c>
      <c r="F4943" s="514"/>
      <c r="G4943" s="157" t="s">
        <v>10101</v>
      </c>
      <c r="H4943" s="157" t="s">
        <v>10102</v>
      </c>
      <c r="I4943" s="311" t="s">
        <v>270</v>
      </c>
      <c r="J4943" s="119"/>
    </row>
    <row r="4944" spans="1:10" ht="38.25" x14ac:dyDescent="0.2">
      <c r="A4944" s="518" t="s">
        <v>9443</v>
      </c>
      <c r="B4944" s="515" t="s">
        <v>9001</v>
      </c>
      <c r="C4944" s="516">
        <v>21000</v>
      </c>
      <c r="D4944" s="514"/>
      <c r="E4944" s="157" t="s">
        <v>10103</v>
      </c>
      <c r="F4944" s="514"/>
      <c r="G4944" s="157" t="s">
        <v>10101</v>
      </c>
      <c r="H4944" s="157" t="s">
        <v>10102</v>
      </c>
      <c r="I4944" s="311" t="s">
        <v>270</v>
      </c>
      <c r="J4944" s="119"/>
    </row>
    <row r="4945" spans="1:10" ht="51" x14ac:dyDescent="0.2">
      <c r="A4945" s="518" t="s">
        <v>9444</v>
      </c>
      <c r="B4945" s="515" t="s">
        <v>9002</v>
      </c>
      <c r="C4945" s="516">
        <v>15678.33</v>
      </c>
      <c r="D4945" s="514"/>
      <c r="E4945" s="157" t="s">
        <v>10103</v>
      </c>
      <c r="F4945" s="514"/>
      <c r="G4945" s="157" t="s">
        <v>10101</v>
      </c>
      <c r="H4945" s="157" t="s">
        <v>10102</v>
      </c>
      <c r="I4945" s="311" t="s">
        <v>270</v>
      </c>
      <c r="J4945" s="119"/>
    </row>
    <row r="4946" spans="1:10" ht="51" x14ac:dyDescent="0.2">
      <c r="A4946" s="518" t="s">
        <v>9445</v>
      </c>
      <c r="B4946" s="515" t="s">
        <v>9003</v>
      </c>
      <c r="C4946" s="516">
        <v>21428.5</v>
      </c>
      <c r="D4946" s="514"/>
      <c r="E4946" s="157" t="s">
        <v>10103</v>
      </c>
      <c r="F4946" s="514"/>
      <c r="G4946" s="157" t="s">
        <v>10101</v>
      </c>
      <c r="H4946" s="157" t="s">
        <v>10102</v>
      </c>
      <c r="I4946" s="311" t="s">
        <v>270</v>
      </c>
      <c r="J4946" s="119"/>
    </row>
    <row r="4947" spans="1:10" ht="51" x14ac:dyDescent="0.2">
      <c r="A4947" s="518" t="s">
        <v>9446</v>
      </c>
      <c r="B4947" s="515" t="s">
        <v>9003</v>
      </c>
      <c r="C4947" s="516">
        <v>21428.5</v>
      </c>
      <c r="D4947" s="514"/>
      <c r="E4947" s="157" t="s">
        <v>10103</v>
      </c>
      <c r="F4947" s="514"/>
      <c r="G4947" s="157" t="s">
        <v>10101</v>
      </c>
      <c r="H4947" s="157" t="s">
        <v>10102</v>
      </c>
      <c r="I4947" s="311" t="s">
        <v>270</v>
      </c>
      <c r="J4947" s="119"/>
    </row>
    <row r="4948" spans="1:10" ht="51" x14ac:dyDescent="0.2">
      <c r="A4948" s="518" t="s">
        <v>9447</v>
      </c>
      <c r="B4948" s="515" t="s">
        <v>9003</v>
      </c>
      <c r="C4948" s="516">
        <v>21428.5</v>
      </c>
      <c r="D4948" s="514"/>
      <c r="E4948" s="157" t="s">
        <v>10103</v>
      </c>
      <c r="F4948" s="514"/>
      <c r="G4948" s="157" t="s">
        <v>10101</v>
      </c>
      <c r="H4948" s="157" t="s">
        <v>10102</v>
      </c>
      <c r="I4948" s="311" t="s">
        <v>270</v>
      </c>
      <c r="J4948" s="119"/>
    </row>
    <row r="4949" spans="1:10" ht="51" x14ac:dyDescent="0.2">
      <c r="A4949" s="518" t="s">
        <v>9448</v>
      </c>
      <c r="B4949" s="515" t="s">
        <v>9003</v>
      </c>
      <c r="C4949" s="516">
        <v>21428.5</v>
      </c>
      <c r="D4949" s="514"/>
      <c r="E4949" s="157" t="s">
        <v>10103</v>
      </c>
      <c r="F4949" s="514"/>
      <c r="G4949" s="157" t="s">
        <v>10101</v>
      </c>
      <c r="H4949" s="157" t="s">
        <v>10102</v>
      </c>
      <c r="I4949" s="311" t="s">
        <v>270</v>
      </c>
      <c r="J4949" s="119"/>
    </row>
    <row r="4950" spans="1:10" ht="51" x14ac:dyDescent="0.2">
      <c r="A4950" s="518" t="s">
        <v>9449</v>
      </c>
      <c r="B4950" s="515" t="s">
        <v>9003</v>
      </c>
      <c r="C4950" s="516">
        <v>21428.5</v>
      </c>
      <c r="D4950" s="514"/>
      <c r="E4950" s="157" t="s">
        <v>10103</v>
      </c>
      <c r="F4950" s="514"/>
      <c r="G4950" s="157" t="s">
        <v>10101</v>
      </c>
      <c r="H4950" s="157" t="s">
        <v>10102</v>
      </c>
      <c r="I4950" s="311" t="s">
        <v>270</v>
      </c>
      <c r="J4950" s="119"/>
    </row>
    <row r="4951" spans="1:10" ht="51" x14ac:dyDescent="0.2">
      <c r="A4951" s="518" t="s">
        <v>9450</v>
      </c>
      <c r="B4951" s="515" t="s">
        <v>9003</v>
      </c>
      <c r="C4951" s="516">
        <v>21428.5</v>
      </c>
      <c r="D4951" s="514"/>
      <c r="E4951" s="157" t="s">
        <v>10103</v>
      </c>
      <c r="F4951" s="514"/>
      <c r="G4951" s="157" t="s">
        <v>10101</v>
      </c>
      <c r="H4951" s="157" t="s">
        <v>10102</v>
      </c>
      <c r="I4951" s="311" t="s">
        <v>270</v>
      </c>
      <c r="J4951" s="119"/>
    </row>
    <row r="4952" spans="1:10" ht="51" x14ac:dyDescent="0.2">
      <c r="A4952" s="518" t="s">
        <v>9451</v>
      </c>
      <c r="B4952" s="515" t="s">
        <v>9003</v>
      </c>
      <c r="C4952" s="516">
        <v>21428.5</v>
      </c>
      <c r="D4952" s="514"/>
      <c r="E4952" s="157" t="s">
        <v>10103</v>
      </c>
      <c r="F4952" s="514"/>
      <c r="G4952" s="157" t="s">
        <v>10101</v>
      </c>
      <c r="H4952" s="157" t="s">
        <v>10102</v>
      </c>
      <c r="I4952" s="311" t="s">
        <v>270</v>
      </c>
      <c r="J4952" s="119"/>
    </row>
    <row r="4953" spans="1:10" ht="51" x14ac:dyDescent="0.2">
      <c r="A4953" s="518" t="s">
        <v>9452</v>
      </c>
      <c r="B4953" s="515" t="s">
        <v>9003</v>
      </c>
      <c r="C4953" s="516">
        <v>21428.5</v>
      </c>
      <c r="D4953" s="514"/>
      <c r="E4953" s="157" t="s">
        <v>10103</v>
      </c>
      <c r="F4953" s="514"/>
      <c r="G4953" s="157" t="s">
        <v>10101</v>
      </c>
      <c r="H4953" s="157" t="s">
        <v>10102</v>
      </c>
      <c r="I4953" s="311" t="s">
        <v>270</v>
      </c>
      <c r="J4953" s="119"/>
    </row>
    <row r="4954" spans="1:10" ht="51" x14ac:dyDescent="0.2">
      <c r="A4954" s="518" t="s">
        <v>9453</v>
      </c>
      <c r="B4954" s="515" t="s">
        <v>9003</v>
      </c>
      <c r="C4954" s="516">
        <v>21428.5</v>
      </c>
      <c r="D4954" s="514"/>
      <c r="E4954" s="157" t="s">
        <v>10103</v>
      </c>
      <c r="F4954" s="514"/>
      <c r="G4954" s="157" t="s">
        <v>10101</v>
      </c>
      <c r="H4954" s="157" t="s">
        <v>10102</v>
      </c>
      <c r="I4954" s="311" t="s">
        <v>270</v>
      </c>
      <c r="J4954" s="119"/>
    </row>
    <row r="4955" spans="1:10" ht="31.5" x14ac:dyDescent="0.2">
      <c r="A4955" s="518" t="s">
        <v>9454</v>
      </c>
      <c r="B4955" s="515" t="s">
        <v>9004</v>
      </c>
      <c r="C4955" s="516">
        <v>21400</v>
      </c>
      <c r="D4955" s="514"/>
      <c r="E4955" s="157" t="s">
        <v>10103</v>
      </c>
      <c r="F4955" s="514"/>
      <c r="G4955" s="157" t="s">
        <v>10101</v>
      </c>
      <c r="H4955" s="157" t="s">
        <v>10102</v>
      </c>
      <c r="I4955" s="311" t="s">
        <v>270</v>
      </c>
      <c r="J4955" s="119"/>
    </row>
    <row r="4956" spans="1:10" ht="31.5" x14ac:dyDescent="0.2">
      <c r="A4956" s="518" t="s">
        <v>9455</v>
      </c>
      <c r="B4956" s="515" t="s">
        <v>9004</v>
      </c>
      <c r="C4956" s="516">
        <v>21400</v>
      </c>
      <c r="D4956" s="514"/>
      <c r="E4956" s="157" t="s">
        <v>10103</v>
      </c>
      <c r="F4956" s="514"/>
      <c r="G4956" s="157" t="s">
        <v>10101</v>
      </c>
      <c r="H4956" s="157" t="s">
        <v>10102</v>
      </c>
      <c r="I4956" s="311" t="s">
        <v>270</v>
      </c>
      <c r="J4956" s="119"/>
    </row>
    <row r="4957" spans="1:10" ht="31.5" x14ac:dyDescent="0.2">
      <c r="A4957" s="518" t="s">
        <v>9456</v>
      </c>
      <c r="B4957" s="515" t="s">
        <v>9004</v>
      </c>
      <c r="C4957" s="516">
        <v>21400</v>
      </c>
      <c r="D4957" s="514"/>
      <c r="E4957" s="157" t="s">
        <v>10103</v>
      </c>
      <c r="F4957" s="514"/>
      <c r="G4957" s="157" t="s">
        <v>10101</v>
      </c>
      <c r="H4957" s="157" t="s">
        <v>10102</v>
      </c>
      <c r="I4957" s="311" t="s">
        <v>270</v>
      </c>
      <c r="J4957" s="119"/>
    </row>
    <row r="4958" spans="1:10" ht="31.5" x14ac:dyDescent="0.2">
      <c r="A4958" s="518" t="s">
        <v>9457</v>
      </c>
      <c r="B4958" s="515" t="s">
        <v>9004</v>
      </c>
      <c r="C4958" s="516">
        <v>21400</v>
      </c>
      <c r="D4958" s="514"/>
      <c r="E4958" s="157" t="s">
        <v>10103</v>
      </c>
      <c r="F4958" s="514"/>
      <c r="G4958" s="157" t="s">
        <v>10101</v>
      </c>
      <c r="H4958" s="157" t="s">
        <v>10102</v>
      </c>
      <c r="I4958" s="311" t="s">
        <v>270</v>
      </c>
      <c r="J4958" s="119"/>
    </row>
    <row r="4959" spans="1:10" ht="31.5" x14ac:dyDescent="0.2">
      <c r="A4959" s="518" t="s">
        <v>9458</v>
      </c>
      <c r="B4959" s="515" t="s">
        <v>9004</v>
      </c>
      <c r="C4959" s="516">
        <v>21400</v>
      </c>
      <c r="D4959" s="514"/>
      <c r="E4959" s="157" t="s">
        <v>10103</v>
      </c>
      <c r="F4959" s="514"/>
      <c r="G4959" s="157" t="s">
        <v>10101</v>
      </c>
      <c r="H4959" s="157" t="s">
        <v>10102</v>
      </c>
      <c r="I4959" s="311" t="s">
        <v>270</v>
      </c>
      <c r="J4959" s="119"/>
    </row>
    <row r="4960" spans="1:10" ht="31.5" x14ac:dyDescent="0.2">
      <c r="A4960" s="518" t="s">
        <v>9459</v>
      </c>
      <c r="B4960" s="515" t="s">
        <v>9004</v>
      </c>
      <c r="C4960" s="516">
        <v>21400</v>
      </c>
      <c r="D4960" s="514"/>
      <c r="E4960" s="157" t="s">
        <v>10103</v>
      </c>
      <c r="F4960" s="514"/>
      <c r="G4960" s="157" t="s">
        <v>10101</v>
      </c>
      <c r="H4960" s="157" t="s">
        <v>10102</v>
      </c>
      <c r="I4960" s="311" t="s">
        <v>270</v>
      </c>
      <c r="J4960" s="119"/>
    </row>
    <row r="4961" spans="1:10" ht="31.5" x14ac:dyDescent="0.2">
      <c r="A4961" s="518" t="s">
        <v>9460</v>
      </c>
      <c r="B4961" s="515" t="s">
        <v>9004</v>
      </c>
      <c r="C4961" s="516">
        <v>21400</v>
      </c>
      <c r="D4961" s="514"/>
      <c r="E4961" s="157" t="s">
        <v>10103</v>
      </c>
      <c r="F4961" s="514"/>
      <c r="G4961" s="157" t="s">
        <v>10101</v>
      </c>
      <c r="H4961" s="157" t="s">
        <v>10102</v>
      </c>
      <c r="I4961" s="311" t="s">
        <v>270</v>
      </c>
      <c r="J4961" s="119"/>
    </row>
    <row r="4962" spans="1:10" ht="31.5" x14ac:dyDescent="0.2">
      <c r="A4962" s="518" t="s">
        <v>9461</v>
      </c>
      <c r="B4962" s="515" t="s">
        <v>9004</v>
      </c>
      <c r="C4962" s="516">
        <v>21400</v>
      </c>
      <c r="D4962" s="514"/>
      <c r="E4962" s="157" t="s">
        <v>10103</v>
      </c>
      <c r="F4962" s="514"/>
      <c r="G4962" s="157" t="s">
        <v>10101</v>
      </c>
      <c r="H4962" s="157" t="s">
        <v>10102</v>
      </c>
      <c r="I4962" s="311" t="s">
        <v>270</v>
      </c>
      <c r="J4962" s="119"/>
    </row>
    <row r="4963" spans="1:10" ht="31.5" x14ac:dyDescent="0.2">
      <c r="A4963" s="518" t="s">
        <v>9462</v>
      </c>
      <c r="B4963" s="515" t="s">
        <v>9004</v>
      </c>
      <c r="C4963" s="516">
        <v>21400</v>
      </c>
      <c r="D4963" s="514"/>
      <c r="E4963" s="157" t="s">
        <v>10103</v>
      </c>
      <c r="F4963" s="514"/>
      <c r="G4963" s="157" t="s">
        <v>10101</v>
      </c>
      <c r="H4963" s="157" t="s">
        <v>10102</v>
      </c>
      <c r="I4963" s="311" t="s">
        <v>270</v>
      </c>
      <c r="J4963" s="119"/>
    </row>
    <row r="4964" spans="1:10" ht="31.5" x14ac:dyDescent="0.2">
      <c r="A4964" s="518" t="s">
        <v>9463</v>
      </c>
      <c r="B4964" s="515" t="s">
        <v>9004</v>
      </c>
      <c r="C4964" s="516">
        <v>21400</v>
      </c>
      <c r="D4964" s="514"/>
      <c r="E4964" s="157" t="s">
        <v>10103</v>
      </c>
      <c r="F4964" s="514"/>
      <c r="G4964" s="157" t="s">
        <v>10101</v>
      </c>
      <c r="H4964" s="157" t="s">
        <v>10102</v>
      </c>
      <c r="I4964" s="311" t="s">
        <v>270</v>
      </c>
      <c r="J4964" s="119"/>
    </row>
    <row r="4965" spans="1:10" ht="31.5" x14ac:dyDescent="0.2">
      <c r="A4965" s="518" t="s">
        <v>9464</v>
      </c>
      <c r="B4965" s="515" t="s">
        <v>9004</v>
      </c>
      <c r="C4965" s="516">
        <v>21400</v>
      </c>
      <c r="D4965" s="514"/>
      <c r="E4965" s="157" t="s">
        <v>10103</v>
      </c>
      <c r="F4965" s="514"/>
      <c r="G4965" s="157" t="s">
        <v>10101</v>
      </c>
      <c r="H4965" s="157" t="s">
        <v>10102</v>
      </c>
      <c r="I4965" s="311" t="s">
        <v>270</v>
      </c>
      <c r="J4965" s="119"/>
    </row>
    <row r="4966" spans="1:10" ht="31.5" x14ac:dyDescent="0.2">
      <c r="A4966" s="518" t="s">
        <v>9465</v>
      </c>
      <c r="B4966" s="515" t="s">
        <v>9004</v>
      </c>
      <c r="C4966" s="516">
        <v>21400</v>
      </c>
      <c r="D4966" s="514"/>
      <c r="E4966" s="157" t="s">
        <v>10103</v>
      </c>
      <c r="F4966" s="514"/>
      <c r="G4966" s="157" t="s">
        <v>10101</v>
      </c>
      <c r="H4966" s="157" t="s">
        <v>10102</v>
      </c>
      <c r="I4966" s="311" t="s">
        <v>270</v>
      </c>
      <c r="J4966" s="119"/>
    </row>
    <row r="4967" spans="1:10" ht="31.5" x14ac:dyDescent="0.2">
      <c r="A4967" s="518" t="s">
        <v>9466</v>
      </c>
      <c r="B4967" s="515" t="s">
        <v>9004</v>
      </c>
      <c r="C4967" s="516">
        <v>21400</v>
      </c>
      <c r="D4967" s="514"/>
      <c r="E4967" s="157" t="s">
        <v>10103</v>
      </c>
      <c r="F4967" s="514"/>
      <c r="G4967" s="157" t="s">
        <v>10101</v>
      </c>
      <c r="H4967" s="157" t="s">
        <v>10102</v>
      </c>
      <c r="I4967" s="311" t="s">
        <v>270</v>
      </c>
      <c r="J4967" s="119"/>
    </row>
    <row r="4968" spans="1:10" ht="31.5" x14ac:dyDescent="0.2">
      <c r="A4968" s="518" t="s">
        <v>9467</v>
      </c>
      <c r="B4968" s="515" t="s">
        <v>9004</v>
      </c>
      <c r="C4968" s="516">
        <v>21400</v>
      </c>
      <c r="D4968" s="514"/>
      <c r="E4968" s="157" t="s">
        <v>10103</v>
      </c>
      <c r="F4968" s="514"/>
      <c r="G4968" s="157" t="s">
        <v>10101</v>
      </c>
      <c r="H4968" s="157" t="s">
        <v>10102</v>
      </c>
      <c r="I4968" s="311" t="s">
        <v>270</v>
      </c>
      <c r="J4968" s="119"/>
    </row>
    <row r="4969" spans="1:10" ht="31.5" x14ac:dyDescent="0.2">
      <c r="A4969" s="518" t="s">
        <v>9468</v>
      </c>
      <c r="B4969" s="515" t="s">
        <v>9004</v>
      </c>
      <c r="C4969" s="516">
        <v>21400</v>
      </c>
      <c r="D4969" s="514"/>
      <c r="E4969" s="157" t="s">
        <v>10103</v>
      </c>
      <c r="F4969" s="514"/>
      <c r="G4969" s="157" t="s">
        <v>10101</v>
      </c>
      <c r="H4969" s="157" t="s">
        <v>10102</v>
      </c>
      <c r="I4969" s="311" t="s">
        <v>270</v>
      </c>
      <c r="J4969" s="119"/>
    </row>
    <row r="4970" spans="1:10" ht="31.5" x14ac:dyDescent="0.2">
      <c r="A4970" s="518" t="s">
        <v>9469</v>
      </c>
      <c r="B4970" s="515" t="s">
        <v>9004</v>
      </c>
      <c r="C4970" s="516">
        <v>21400</v>
      </c>
      <c r="D4970" s="514"/>
      <c r="E4970" s="157" t="s">
        <v>10103</v>
      </c>
      <c r="F4970" s="514"/>
      <c r="G4970" s="157" t="s">
        <v>10101</v>
      </c>
      <c r="H4970" s="157" t="s">
        <v>10102</v>
      </c>
      <c r="I4970" s="311" t="s">
        <v>270</v>
      </c>
      <c r="J4970" s="119"/>
    </row>
    <row r="4971" spans="1:10" ht="31.5" x14ac:dyDescent="0.2">
      <c r="A4971" s="518" t="s">
        <v>9470</v>
      </c>
      <c r="B4971" s="515" t="s">
        <v>9004</v>
      </c>
      <c r="C4971" s="516">
        <v>21400</v>
      </c>
      <c r="D4971" s="514"/>
      <c r="E4971" s="157" t="s">
        <v>10103</v>
      </c>
      <c r="F4971" s="514"/>
      <c r="G4971" s="157" t="s">
        <v>10101</v>
      </c>
      <c r="H4971" s="157" t="s">
        <v>10102</v>
      </c>
      <c r="I4971" s="311" t="s">
        <v>270</v>
      </c>
      <c r="J4971" s="119"/>
    </row>
    <row r="4972" spans="1:10" ht="51" x14ac:dyDescent="0.2">
      <c r="A4972" s="518" t="s">
        <v>9471</v>
      </c>
      <c r="B4972" s="515" t="s">
        <v>9005</v>
      </c>
      <c r="C4972" s="516">
        <v>29928.33</v>
      </c>
      <c r="D4972" s="514"/>
      <c r="E4972" s="157" t="s">
        <v>10103</v>
      </c>
      <c r="F4972" s="514"/>
      <c r="G4972" s="157" t="s">
        <v>10101</v>
      </c>
      <c r="H4972" s="157" t="s">
        <v>10102</v>
      </c>
      <c r="I4972" s="311" t="s">
        <v>270</v>
      </c>
      <c r="J4972" s="119"/>
    </row>
    <row r="4973" spans="1:10" ht="51" x14ac:dyDescent="0.2">
      <c r="A4973" s="518" t="s">
        <v>9472</v>
      </c>
      <c r="B4973" s="515" t="s">
        <v>9005</v>
      </c>
      <c r="C4973" s="516">
        <v>29928.33</v>
      </c>
      <c r="D4973" s="514"/>
      <c r="E4973" s="157" t="s">
        <v>10103</v>
      </c>
      <c r="F4973" s="514"/>
      <c r="G4973" s="157" t="s">
        <v>10101</v>
      </c>
      <c r="H4973" s="157" t="s">
        <v>10102</v>
      </c>
      <c r="I4973" s="311" t="s">
        <v>270</v>
      </c>
      <c r="J4973" s="119"/>
    </row>
    <row r="4974" spans="1:10" ht="51" x14ac:dyDescent="0.2">
      <c r="A4974" s="518" t="s">
        <v>9473</v>
      </c>
      <c r="B4974" s="515" t="s">
        <v>9005</v>
      </c>
      <c r="C4974" s="516">
        <v>29928.33</v>
      </c>
      <c r="D4974" s="514"/>
      <c r="E4974" s="157" t="s">
        <v>10103</v>
      </c>
      <c r="F4974" s="514"/>
      <c r="G4974" s="157" t="s">
        <v>10101</v>
      </c>
      <c r="H4974" s="157" t="s">
        <v>10102</v>
      </c>
      <c r="I4974" s="311" t="s">
        <v>270</v>
      </c>
      <c r="J4974" s="119"/>
    </row>
    <row r="4975" spans="1:10" ht="51" x14ac:dyDescent="0.2">
      <c r="A4975" s="518" t="s">
        <v>9474</v>
      </c>
      <c r="B4975" s="515" t="s">
        <v>9005</v>
      </c>
      <c r="C4975" s="516">
        <v>29928.33</v>
      </c>
      <c r="D4975" s="514"/>
      <c r="E4975" s="157" t="s">
        <v>10103</v>
      </c>
      <c r="F4975" s="514"/>
      <c r="G4975" s="157" t="s">
        <v>10101</v>
      </c>
      <c r="H4975" s="157" t="s">
        <v>10102</v>
      </c>
      <c r="I4975" s="311" t="s">
        <v>270</v>
      </c>
      <c r="J4975" s="119"/>
    </row>
    <row r="4976" spans="1:10" ht="51" x14ac:dyDescent="0.2">
      <c r="A4976" s="518" t="s">
        <v>9475</v>
      </c>
      <c r="B4976" s="515" t="s">
        <v>9005</v>
      </c>
      <c r="C4976" s="516">
        <v>29928.33</v>
      </c>
      <c r="D4976" s="514"/>
      <c r="E4976" s="157" t="s">
        <v>10103</v>
      </c>
      <c r="F4976" s="514"/>
      <c r="G4976" s="157" t="s">
        <v>10101</v>
      </c>
      <c r="H4976" s="157" t="s">
        <v>10102</v>
      </c>
      <c r="I4976" s="311" t="s">
        <v>270</v>
      </c>
      <c r="J4976" s="119"/>
    </row>
    <row r="4977" spans="1:10" ht="51" x14ac:dyDescent="0.2">
      <c r="A4977" s="518" t="s">
        <v>9476</v>
      </c>
      <c r="B4977" s="515" t="s">
        <v>9005</v>
      </c>
      <c r="C4977" s="516">
        <v>29928.33</v>
      </c>
      <c r="D4977" s="514"/>
      <c r="E4977" s="157" t="s">
        <v>10103</v>
      </c>
      <c r="F4977" s="514"/>
      <c r="G4977" s="157" t="s">
        <v>10101</v>
      </c>
      <c r="H4977" s="157" t="s">
        <v>10102</v>
      </c>
      <c r="I4977" s="311" t="s">
        <v>270</v>
      </c>
      <c r="J4977" s="119"/>
    </row>
    <row r="4978" spans="1:10" ht="51" x14ac:dyDescent="0.2">
      <c r="A4978" s="518" t="s">
        <v>9477</v>
      </c>
      <c r="B4978" s="515" t="s">
        <v>9005</v>
      </c>
      <c r="C4978" s="516">
        <v>29938.33</v>
      </c>
      <c r="D4978" s="514"/>
      <c r="E4978" s="157" t="s">
        <v>10103</v>
      </c>
      <c r="F4978" s="514"/>
      <c r="G4978" s="157" t="s">
        <v>10101</v>
      </c>
      <c r="H4978" s="157" t="s">
        <v>10102</v>
      </c>
      <c r="I4978" s="311" t="s">
        <v>270</v>
      </c>
      <c r="J4978" s="119"/>
    </row>
    <row r="4979" spans="1:10" ht="51" x14ac:dyDescent="0.2">
      <c r="A4979" s="518" t="s">
        <v>9478</v>
      </c>
      <c r="B4979" s="515" t="s">
        <v>9005</v>
      </c>
      <c r="C4979" s="516">
        <v>29938.33</v>
      </c>
      <c r="D4979" s="514"/>
      <c r="E4979" s="157" t="s">
        <v>10103</v>
      </c>
      <c r="F4979" s="514"/>
      <c r="G4979" s="157" t="s">
        <v>10101</v>
      </c>
      <c r="H4979" s="157" t="s">
        <v>10102</v>
      </c>
      <c r="I4979" s="311" t="s">
        <v>270</v>
      </c>
      <c r="J4979" s="119"/>
    </row>
    <row r="4980" spans="1:10" ht="51" x14ac:dyDescent="0.2">
      <c r="A4980" s="518" t="s">
        <v>9479</v>
      </c>
      <c r="B4980" s="515" t="s">
        <v>9005</v>
      </c>
      <c r="C4980" s="516">
        <v>29938.33</v>
      </c>
      <c r="D4980" s="514"/>
      <c r="E4980" s="157" t="s">
        <v>10103</v>
      </c>
      <c r="F4980" s="514"/>
      <c r="G4980" s="157" t="s">
        <v>10101</v>
      </c>
      <c r="H4980" s="157" t="s">
        <v>10102</v>
      </c>
      <c r="I4980" s="311" t="s">
        <v>270</v>
      </c>
      <c r="J4980" s="119"/>
    </row>
    <row r="4981" spans="1:10" ht="51" x14ac:dyDescent="0.2">
      <c r="A4981" s="518" t="s">
        <v>9480</v>
      </c>
      <c r="B4981" s="515" t="s">
        <v>9005</v>
      </c>
      <c r="C4981" s="516">
        <v>29938.33</v>
      </c>
      <c r="D4981" s="514"/>
      <c r="E4981" s="157" t="s">
        <v>10103</v>
      </c>
      <c r="F4981" s="514"/>
      <c r="G4981" s="157" t="s">
        <v>10101</v>
      </c>
      <c r="H4981" s="157" t="s">
        <v>10102</v>
      </c>
      <c r="I4981" s="311" t="s">
        <v>270</v>
      </c>
      <c r="J4981" s="119"/>
    </row>
    <row r="4982" spans="1:10" ht="51" x14ac:dyDescent="0.2">
      <c r="A4982" s="518" t="s">
        <v>9481</v>
      </c>
      <c r="B4982" s="515" t="s">
        <v>9005</v>
      </c>
      <c r="C4982" s="516">
        <v>29938.33</v>
      </c>
      <c r="D4982" s="514"/>
      <c r="E4982" s="157" t="s">
        <v>10103</v>
      </c>
      <c r="F4982" s="514"/>
      <c r="G4982" s="157" t="s">
        <v>10101</v>
      </c>
      <c r="H4982" s="157" t="s">
        <v>10102</v>
      </c>
      <c r="I4982" s="311" t="s">
        <v>270</v>
      </c>
      <c r="J4982" s="119"/>
    </row>
    <row r="4983" spans="1:10" ht="51" x14ac:dyDescent="0.2">
      <c r="A4983" s="518" t="s">
        <v>9482</v>
      </c>
      <c r="B4983" s="515" t="s">
        <v>9005</v>
      </c>
      <c r="C4983" s="516">
        <v>29938.33</v>
      </c>
      <c r="D4983" s="514"/>
      <c r="E4983" s="157" t="s">
        <v>10103</v>
      </c>
      <c r="F4983" s="514"/>
      <c r="G4983" s="157" t="s">
        <v>10101</v>
      </c>
      <c r="H4983" s="157" t="s">
        <v>10102</v>
      </c>
      <c r="I4983" s="311" t="s">
        <v>270</v>
      </c>
      <c r="J4983" s="119"/>
    </row>
    <row r="4984" spans="1:10" ht="51" x14ac:dyDescent="0.2">
      <c r="A4984" s="518" t="s">
        <v>9483</v>
      </c>
      <c r="B4984" s="515" t="s">
        <v>9005</v>
      </c>
      <c r="C4984" s="516">
        <v>29938.33</v>
      </c>
      <c r="D4984" s="514"/>
      <c r="E4984" s="157" t="s">
        <v>10103</v>
      </c>
      <c r="F4984" s="514"/>
      <c r="G4984" s="157" t="s">
        <v>10101</v>
      </c>
      <c r="H4984" s="157" t="s">
        <v>10102</v>
      </c>
      <c r="I4984" s="311" t="s">
        <v>270</v>
      </c>
      <c r="J4984" s="119"/>
    </row>
    <row r="4985" spans="1:10" ht="51" x14ac:dyDescent="0.2">
      <c r="A4985" s="518" t="s">
        <v>9484</v>
      </c>
      <c r="B4985" s="515" t="s">
        <v>9005</v>
      </c>
      <c r="C4985" s="516">
        <v>29938.33</v>
      </c>
      <c r="D4985" s="514"/>
      <c r="E4985" s="157" t="s">
        <v>10103</v>
      </c>
      <c r="F4985" s="514"/>
      <c r="G4985" s="157" t="s">
        <v>10101</v>
      </c>
      <c r="H4985" s="157" t="s">
        <v>10102</v>
      </c>
      <c r="I4985" s="311" t="s">
        <v>270</v>
      </c>
      <c r="J4985" s="119"/>
    </row>
    <row r="4986" spans="1:10" ht="51" x14ac:dyDescent="0.2">
      <c r="A4986" s="518" t="s">
        <v>9485</v>
      </c>
      <c r="B4986" s="515" t="s">
        <v>9006</v>
      </c>
      <c r="C4986" s="516">
        <v>13109.67</v>
      </c>
      <c r="D4986" s="514"/>
      <c r="E4986" s="157" t="s">
        <v>10103</v>
      </c>
      <c r="F4986" s="514"/>
      <c r="G4986" s="157" t="s">
        <v>10101</v>
      </c>
      <c r="H4986" s="157" t="s">
        <v>10102</v>
      </c>
      <c r="I4986" s="311" t="s">
        <v>270</v>
      </c>
      <c r="J4986" s="119"/>
    </row>
    <row r="4987" spans="1:10" ht="51" x14ac:dyDescent="0.2">
      <c r="A4987" s="518" t="s">
        <v>9486</v>
      </c>
      <c r="B4987" s="515" t="s">
        <v>9006</v>
      </c>
      <c r="C4987" s="516">
        <v>13109.67</v>
      </c>
      <c r="D4987" s="514"/>
      <c r="E4987" s="157" t="s">
        <v>10103</v>
      </c>
      <c r="F4987" s="514"/>
      <c r="G4987" s="157" t="s">
        <v>10101</v>
      </c>
      <c r="H4987" s="157" t="s">
        <v>10102</v>
      </c>
      <c r="I4987" s="311" t="s">
        <v>270</v>
      </c>
      <c r="J4987" s="119"/>
    </row>
    <row r="4988" spans="1:10" ht="31.5" x14ac:dyDescent="0.2">
      <c r="A4988" s="518" t="s">
        <v>9487</v>
      </c>
      <c r="B4988" s="515" t="s">
        <v>9007</v>
      </c>
      <c r="C4988" s="516">
        <v>45700</v>
      </c>
      <c r="D4988" s="514"/>
      <c r="E4988" s="157" t="s">
        <v>10103</v>
      </c>
      <c r="F4988" s="514"/>
      <c r="G4988" s="157" t="s">
        <v>10101</v>
      </c>
      <c r="H4988" s="157" t="s">
        <v>10102</v>
      </c>
      <c r="I4988" s="311" t="s">
        <v>270</v>
      </c>
      <c r="J4988" s="119"/>
    </row>
    <row r="4989" spans="1:10" ht="38.25" x14ac:dyDescent="0.2">
      <c r="A4989" s="518" t="s">
        <v>9488</v>
      </c>
      <c r="B4989" s="515" t="s">
        <v>9008</v>
      </c>
      <c r="C4989" s="516">
        <v>16000</v>
      </c>
      <c r="D4989" s="514"/>
      <c r="E4989" s="157" t="s">
        <v>10103</v>
      </c>
      <c r="F4989" s="514"/>
      <c r="G4989" s="157" t="s">
        <v>10101</v>
      </c>
      <c r="H4989" s="157" t="s">
        <v>10102</v>
      </c>
      <c r="I4989" s="311" t="s">
        <v>270</v>
      </c>
      <c r="J4989" s="119"/>
    </row>
    <row r="4990" spans="1:10" ht="38.25" x14ac:dyDescent="0.2">
      <c r="A4990" s="518" t="s">
        <v>9489</v>
      </c>
      <c r="B4990" s="515" t="s">
        <v>9008</v>
      </c>
      <c r="C4990" s="516">
        <v>16000</v>
      </c>
      <c r="D4990" s="514"/>
      <c r="E4990" s="157" t="s">
        <v>10103</v>
      </c>
      <c r="F4990" s="514"/>
      <c r="G4990" s="157" t="s">
        <v>10101</v>
      </c>
      <c r="H4990" s="157" t="s">
        <v>10102</v>
      </c>
      <c r="I4990" s="311" t="s">
        <v>270</v>
      </c>
      <c r="J4990" s="119"/>
    </row>
    <row r="4991" spans="1:10" ht="38.25" x14ac:dyDescent="0.2">
      <c r="A4991" s="518" t="s">
        <v>9490</v>
      </c>
      <c r="B4991" s="515" t="s">
        <v>9008</v>
      </c>
      <c r="C4991" s="516">
        <v>16000</v>
      </c>
      <c r="D4991" s="514"/>
      <c r="E4991" s="157" t="s">
        <v>10103</v>
      </c>
      <c r="F4991" s="514"/>
      <c r="G4991" s="157" t="s">
        <v>10101</v>
      </c>
      <c r="H4991" s="157" t="s">
        <v>10102</v>
      </c>
      <c r="I4991" s="311" t="s">
        <v>270</v>
      </c>
      <c r="J4991" s="119"/>
    </row>
    <row r="4992" spans="1:10" ht="38.25" x14ac:dyDescent="0.2">
      <c r="A4992" s="518" t="s">
        <v>9491</v>
      </c>
      <c r="B4992" s="515" t="s">
        <v>9008</v>
      </c>
      <c r="C4992" s="516">
        <v>16000</v>
      </c>
      <c r="D4992" s="514"/>
      <c r="E4992" s="157" t="s">
        <v>10103</v>
      </c>
      <c r="F4992" s="514"/>
      <c r="G4992" s="157" t="s">
        <v>10101</v>
      </c>
      <c r="H4992" s="157" t="s">
        <v>10102</v>
      </c>
      <c r="I4992" s="311" t="s">
        <v>270</v>
      </c>
      <c r="J4992" s="119"/>
    </row>
    <row r="4993" spans="1:10" ht="38.25" x14ac:dyDescent="0.2">
      <c r="A4993" s="518" t="s">
        <v>9492</v>
      </c>
      <c r="B4993" s="515" t="s">
        <v>9008</v>
      </c>
      <c r="C4993" s="516">
        <v>16000</v>
      </c>
      <c r="D4993" s="514"/>
      <c r="E4993" s="157" t="s">
        <v>10103</v>
      </c>
      <c r="F4993" s="514"/>
      <c r="G4993" s="157" t="s">
        <v>10101</v>
      </c>
      <c r="H4993" s="157" t="s">
        <v>10102</v>
      </c>
      <c r="I4993" s="311" t="s">
        <v>270</v>
      </c>
      <c r="J4993" s="119"/>
    </row>
    <row r="4994" spans="1:10" ht="38.25" x14ac:dyDescent="0.2">
      <c r="A4994" s="518" t="s">
        <v>9493</v>
      </c>
      <c r="B4994" s="515" t="s">
        <v>9008</v>
      </c>
      <c r="C4994" s="516">
        <v>16000</v>
      </c>
      <c r="D4994" s="514"/>
      <c r="E4994" s="157" t="s">
        <v>10103</v>
      </c>
      <c r="F4994" s="514"/>
      <c r="G4994" s="157" t="s">
        <v>10101</v>
      </c>
      <c r="H4994" s="157" t="s">
        <v>10102</v>
      </c>
      <c r="I4994" s="311" t="s">
        <v>270</v>
      </c>
      <c r="J4994" s="119"/>
    </row>
    <row r="4995" spans="1:10" ht="38.25" x14ac:dyDescent="0.2">
      <c r="A4995" s="518" t="s">
        <v>9494</v>
      </c>
      <c r="B4995" s="515" t="s">
        <v>9008</v>
      </c>
      <c r="C4995" s="516">
        <v>16000</v>
      </c>
      <c r="D4995" s="514"/>
      <c r="E4995" s="157" t="s">
        <v>10103</v>
      </c>
      <c r="F4995" s="514"/>
      <c r="G4995" s="157" t="s">
        <v>10101</v>
      </c>
      <c r="H4995" s="157" t="s">
        <v>10102</v>
      </c>
      <c r="I4995" s="311" t="s">
        <v>270</v>
      </c>
      <c r="J4995" s="119"/>
    </row>
    <row r="4996" spans="1:10" ht="38.25" x14ac:dyDescent="0.2">
      <c r="A4996" s="518" t="s">
        <v>9495</v>
      </c>
      <c r="B4996" s="515" t="s">
        <v>9008</v>
      </c>
      <c r="C4996" s="516">
        <v>16000</v>
      </c>
      <c r="D4996" s="514"/>
      <c r="E4996" s="157" t="s">
        <v>10103</v>
      </c>
      <c r="F4996" s="514"/>
      <c r="G4996" s="157" t="s">
        <v>10101</v>
      </c>
      <c r="H4996" s="157" t="s">
        <v>10102</v>
      </c>
      <c r="I4996" s="311" t="s">
        <v>270</v>
      </c>
      <c r="J4996" s="119"/>
    </row>
    <row r="4997" spans="1:10" ht="38.25" x14ac:dyDescent="0.2">
      <c r="A4997" s="518" t="s">
        <v>9496</v>
      </c>
      <c r="B4997" s="515" t="s">
        <v>9008</v>
      </c>
      <c r="C4997" s="516">
        <v>16000</v>
      </c>
      <c r="D4997" s="514"/>
      <c r="E4997" s="157" t="s">
        <v>10103</v>
      </c>
      <c r="F4997" s="514"/>
      <c r="G4997" s="157" t="s">
        <v>10101</v>
      </c>
      <c r="H4997" s="157" t="s">
        <v>10102</v>
      </c>
      <c r="I4997" s="311" t="s">
        <v>270</v>
      </c>
      <c r="J4997" s="119"/>
    </row>
    <row r="4998" spans="1:10" ht="38.25" x14ac:dyDescent="0.2">
      <c r="A4998" s="518" t="s">
        <v>9497</v>
      </c>
      <c r="B4998" s="515" t="s">
        <v>9008</v>
      </c>
      <c r="C4998" s="516">
        <v>16000</v>
      </c>
      <c r="D4998" s="514"/>
      <c r="E4998" s="157" t="s">
        <v>10103</v>
      </c>
      <c r="F4998" s="514"/>
      <c r="G4998" s="157" t="s">
        <v>10101</v>
      </c>
      <c r="H4998" s="157" t="s">
        <v>10102</v>
      </c>
      <c r="I4998" s="311" t="s">
        <v>270</v>
      </c>
      <c r="J4998" s="119"/>
    </row>
    <row r="4999" spans="1:10" ht="38.25" x14ac:dyDescent="0.2">
      <c r="A4999" s="518" t="s">
        <v>9498</v>
      </c>
      <c r="B4999" s="515" t="s">
        <v>9009</v>
      </c>
      <c r="C4999" s="516">
        <v>19000</v>
      </c>
      <c r="D4999" s="514"/>
      <c r="E4999" s="157" t="s">
        <v>10103</v>
      </c>
      <c r="F4999" s="514"/>
      <c r="G4999" s="157" t="s">
        <v>10101</v>
      </c>
      <c r="H4999" s="157" t="s">
        <v>10102</v>
      </c>
      <c r="I4999" s="311" t="s">
        <v>270</v>
      </c>
      <c r="J4999" s="119"/>
    </row>
    <row r="5000" spans="1:10" ht="38.25" x14ac:dyDescent="0.2">
      <c r="A5000" s="518" t="s">
        <v>9499</v>
      </c>
      <c r="B5000" s="515" t="s">
        <v>9009</v>
      </c>
      <c r="C5000" s="516">
        <v>19000</v>
      </c>
      <c r="D5000" s="514"/>
      <c r="E5000" s="157" t="s">
        <v>10103</v>
      </c>
      <c r="F5000" s="514"/>
      <c r="G5000" s="157" t="s">
        <v>10101</v>
      </c>
      <c r="H5000" s="157" t="s">
        <v>10102</v>
      </c>
      <c r="I5000" s="311" t="s">
        <v>270</v>
      </c>
      <c r="J5000" s="119"/>
    </row>
    <row r="5001" spans="1:10" ht="38.25" x14ac:dyDescent="0.2">
      <c r="A5001" s="518" t="s">
        <v>9500</v>
      </c>
      <c r="B5001" s="515" t="s">
        <v>9009</v>
      </c>
      <c r="C5001" s="516">
        <v>19000</v>
      </c>
      <c r="D5001" s="514"/>
      <c r="E5001" s="157" t="s">
        <v>10103</v>
      </c>
      <c r="F5001" s="514"/>
      <c r="G5001" s="157" t="s">
        <v>10101</v>
      </c>
      <c r="H5001" s="157" t="s">
        <v>10102</v>
      </c>
      <c r="I5001" s="311" t="s">
        <v>270</v>
      </c>
      <c r="J5001" s="119"/>
    </row>
    <row r="5002" spans="1:10" ht="38.25" x14ac:dyDescent="0.2">
      <c r="A5002" s="518" t="s">
        <v>9501</v>
      </c>
      <c r="B5002" s="515" t="s">
        <v>9009</v>
      </c>
      <c r="C5002" s="516">
        <v>19000</v>
      </c>
      <c r="D5002" s="514"/>
      <c r="E5002" s="157" t="s">
        <v>10103</v>
      </c>
      <c r="F5002" s="514"/>
      <c r="G5002" s="157" t="s">
        <v>10101</v>
      </c>
      <c r="H5002" s="157" t="s">
        <v>10102</v>
      </c>
      <c r="I5002" s="311" t="s">
        <v>270</v>
      </c>
      <c r="J5002" s="119"/>
    </row>
    <row r="5003" spans="1:10" ht="38.25" x14ac:dyDescent="0.2">
      <c r="A5003" s="518" t="s">
        <v>9502</v>
      </c>
      <c r="B5003" s="515" t="s">
        <v>9009</v>
      </c>
      <c r="C5003" s="516">
        <v>19000</v>
      </c>
      <c r="D5003" s="514"/>
      <c r="E5003" s="157" t="s">
        <v>10103</v>
      </c>
      <c r="F5003" s="514"/>
      <c r="G5003" s="157" t="s">
        <v>10101</v>
      </c>
      <c r="H5003" s="157" t="s">
        <v>10102</v>
      </c>
      <c r="I5003" s="311" t="s">
        <v>270</v>
      </c>
      <c r="J5003" s="119"/>
    </row>
    <row r="5004" spans="1:10" ht="38.25" x14ac:dyDescent="0.2">
      <c r="A5004" s="518" t="s">
        <v>9503</v>
      </c>
      <c r="B5004" s="515" t="s">
        <v>9009</v>
      </c>
      <c r="C5004" s="516">
        <v>19000</v>
      </c>
      <c r="D5004" s="514"/>
      <c r="E5004" s="157" t="s">
        <v>10103</v>
      </c>
      <c r="F5004" s="514"/>
      <c r="G5004" s="157" t="s">
        <v>10101</v>
      </c>
      <c r="H5004" s="157" t="s">
        <v>10102</v>
      </c>
      <c r="I5004" s="311" t="s">
        <v>270</v>
      </c>
      <c r="J5004" s="119"/>
    </row>
    <row r="5005" spans="1:10" ht="38.25" x14ac:dyDescent="0.2">
      <c r="A5005" s="518" t="s">
        <v>9504</v>
      </c>
      <c r="B5005" s="515" t="s">
        <v>9009</v>
      </c>
      <c r="C5005" s="516">
        <v>19000</v>
      </c>
      <c r="D5005" s="514"/>
      <c r="E5005" s="157" t="s">
        <v>10103</v>
      </c>
      <c r="F5005" s="514"/>
      <c r="G5005" s="157" t="s">
        <v>10101</v>
      </c>
      <c r="H5005" s="157" t="s">
        <v>10102</v>
      </c>
      <c r="I5005" s="311" t="s">
        <v>270</v>
      </c>
      <c r="J5005" s="119"/>
    </row>
    <row r="5006" spans="1:10" ht="38.25" x14ac:dyDescent="0.2">
      <c r="A5006" s="518" t="s">
        <v>9505</v>
      </c>
      <c r="B5006" s="515" t="s">
        <v>9009</v>
      </c>
      <c r="C5006" s="516">
        <v>19000</v>
      </c>
      <c r="D5006" s="514"/>
      <c r="E5006" s="157" t="s">
        <v>10103</v>
      </c>
      <c r="F5006" s="514"/>
      <c r="G5006" s="157" t="s">
        <v>10101</v>
      </c>
      <c r="H5006" s="157" t="s">
        <v>10102</v>
      </c>
      <c r="I5006" s="311" t="s">
        <v>270</v>
      </c>
      <c r="J5006" s="119"/>
    </row>
    <row r="5007" spans="1:10" ht="38.25" x14ac:dyDescent="0.2">
      <c r="A5007" s="518" t="s">
        <v>9506</v>
      </c>
      <c r="B5007" s="515" t="s">
        <v>9009</v>
      </c>
      <c r="C5007" s="516">
        <v>19000</v>
      </c>
      <c r="D5007" s="514"/>
      <c r="E5007" s="157" t="s">
        <v>10103</v>
      </c>
      <c r="F5007" s="514"/>
      <c r="G5007" s="157" t="s">
        <v>10101</v>
      </c>
      <c r="H5007" s="157" t="s">
        <v>10102</v>
      </c>
      <c r="I5007" s="311" t="s">
        <v>270</v>
      </c>
      <c r="J5007" s="119"/>
    </row>
    <row r="5008" spans="1:10" ht="38.25" x14ac:dyDescent="0.2">
      <c r="A5008" s="518" t="s">
        <v>9507</v>
      </c>
      <c r="B5008" s="515" t="s">
        <v>9009</v>
      </c>
      <c r="C5008" s="516">
        <v>19000</v>
      </c>
      <c r="D5008" s="514"/>
      <c r="E5008" s="157" t="s">
        <v>10103</v>
      </c>
      <c r="F5008" s="514"/>
      <c r="G5008" s="157" t="s">
        <v>10101</v>
      </c>
      <c r="H5008" s="157" t="s">
        <v>10102</v>
      </c>
      <c r="I5008" s="311" t="s">
        <v>270</v>
      </c>
      <c r="J5008" s="119"/>
    </row>
    <row r="5009" spans="1:10" ht="31.5" x14ac:dyDescent="0.2">
      <c r="A5009" s="518" t="s">
        <v>9508</v>
      </c>
      <c r="B5009" s="515" t="s">
        <v>9010</v>
      </c>
      <c r="C5009" s="516">
        <v>29400</v>
      </c>
      <c r="D5009" s="514"/>
      <c r="E5009" s="157" t="s">
        <v>10103</v>
      </c>
      <c r="F5009" s="514"/>
      <c r="G5009" s="157" t="s">
        <v>10101</v>
      </c>
      <c r="H5009" s="157" t="s">
        <v>10102</v>
      </c>
      <c r="I5009" s="311" t="s">
        <v>270</v>
      </c>
      <c r="J5009" s="119"/>
    </row>
    <row r="5010" spans="1:10" ht="31.5" x14ac:dyDescent="0.2">
      <c r="A5010" s="518" t="s">
        <v>9509</v>
      </c>
      <c r="B5010" s="515" t="s">
        <v>9010</v>
      </c>
      <c r="C5010" s="516">
        <v>29400</v>
      </c>
      <c r="D5010" s="514"/>
      <c r="E5010" s="157" t="s">
        <v>10103</v>
      </c>
      <c r="F5010" s="514"/>
      <c r="G5010" s="157" t="s">
        <v>10101</v>
      </c>
      <c r="H5010" s="157" t="s">
        <v>10102</v>
      </c>
      <c r="I5010" s="311" t="s">
        <v>270</v>
      </c>
      <c r="J5010" s="119"/>
    </row>
    <row r="5011" spans="1:10" ht="31.5" x14ac:dyDescent="0.2">
      <c r="A5011" s="518" t="s">
        <v>9510</v>
      </c>
      <c r="B5011" s="515" t="s">
        <v>9010</v>
      </c>
      <c r="C5011" s="516">
        <v>29400</v>
      </c>
      <c r="D5011" s="514"/>
      <c r="E5011" s="157" t="s">
        <v>10103</v>
      </c>
      <c r="F5011" s="514"/>
      <c r="G5011" s="157" t="s">
        <v>10101</v>
      </c>
      <c r="H5011" s="157" t="s">
        <v>10102</v>
      </c>
      <c r="I5011" s="311" t="s">
        <v>270</v>
      </c>
      <c r="J5011" s="119"/>
    </row>
    <row r="5012" spans="1:10" ht="31.5" x14ac:dyDescent="0.2">
      <c r="A5012" s="518" t="s">
        <v>9511</v>
      </c>
      <c r="B5012" s="515" t="s">
        <v>9011</v>
      </c>
      <c r="C5012" s="516">
        <v>54000</v>
      </c>
      <c r="D5012" s="514"/>
      <c r="E5012" s="157" t="s">
        <v>10103</v>
      </c>
      <c r="F5012" s="514"/>
      <c r="G5012" s="157" t="s">
        <v>10101</v>
      </c>
      <c r="H5012" s="157" t="s">
        <v>10102</v>
      </c>
      <c r="I5012" s="311" t="s">
        <v>270</v>
      </c>
      <c r="J5012" s="119"/>
    </row>
    <row r="5013" spans="1:10" ht="63.75" x14ac:dyDescent="0.2">
      <c r="A5013" s="518" t="s">
        <v>9512</v>
      </c>
      <c r="B5013" s="515" t="s">
        <v>9012</v>
      </c>
      <c r="C5013" s="516">
        <v>14375</v>
      </c>
      <c r="D5013" s="514"/>
      <c r="E5013" s="157" t="s">
        <v>10103</v>
      </c>
      <c r="F5013" s="514"/>
      <c r="G5013" s="157" t="s">
        <v>10101</v>
      </c>
      <c r="H5013" s="157" t="s">
        <v>10102</v>
      </c>
      <c r="I5013" s="311" t="s">
        <v>270</v>
      </c>
      <c r="J5013" s="119"/>
    </row>
    <row r="5014" spans="1:10" ht="63.75" x14ac:dyDescent="0.2">
      <c r="A5014" s="518" t="s">
        <v>9513</v>
      </c>
      <c r="B5014" s="515" t="s">
        <v>9012</v>
      </c>
      <c r="C5014" s="516">
        <v>14375</v>
      </c>
      <c r="D5014" s="514"/>
      <c r="E5014" s="157" t="s">
        <v>10103</v>
      </c>
      <c r="F5014" s="514"/>
      <c r="G5014" s="157" t="s">
        <v>10101</v>
      </c>
      <c r="H5014" s="157" t="s">
        <v>10102</v>
      </c>
      <c r="I5014" s="311" t="s">
        <v>270</v>
      </c>
      <c r="J5014" s="119"/>
    </row>
    <row r="5015" spans="1:10" ht="63.75" x14ac:dyDescent="0.2">
      <c r="A5015" s="518" t="s">
        <v>9514</v>
      </c>
      <c r="B5015" s="515" t="s">
        <v>9012</v>
      </c>
      <c r="C5015" s="516">
        <v>14375</v>
      </c>
      <c r="D5015" s="514"/>
      <c r="E5015" s="157" t="s">
        <v>10103</v>
      </c>
      <c r="F5015" s="514"/>
      <c r="G5015" s="157" t="s">
        <v>10101</v>
      </c>
      <c r="H5015" s="157" t="s">
        <v>10102</v>
      </c>
      <c r="I5015" s="311" t="s">
        <v>270</v>
      </c>
      <c r="J5015" s="119"/>
    </row>
    <row r="5016" spans="1:10" ht="63.75" x14ac:dyDescent="0.2">
      <c r="A5016" s="518" t="s">
        <v>9515</v>
      </c>
      <c r="B5016" s="515" t="s">
        <v>9012</v>
      </c>
      <c r="C5016" s="516">
        <v>14375</v>
      </c>
      <c r="D5016" s="514"/>
      <c r="E5016" s="157" t="s">
        <v>10103</v>
      </c>
      <c r="F5016" s="514"/>
      <c r="G5016" s="157" t="s">
        <v>10101</v>
      </c>
      <c r="H5016" s="157" t="s">
        <v>10102</v>
      </c>
      <c r="I5016" s="311" t="s">
        <v>270</v>
      </c>
      <c r="J5016" s="119"/>
    </row>
    <row r="5017" spans="1:10" ht="51" x14ac:dyDescent="0.2">
      <c r="A5017" s="518" t="s">
        <v>9516</v>
      </c>
      <c r="B5017" s="515" t="s">
        <v>9013</v>
      </c>
      <c r="C5017" s="516">
        <v>9257.33</v>
      </c>
      <c r="D5017" s="514"/>
      <c r="E5017" s="157" t="s">
        <v>10103</v>
      </c>
      <c r="F5017" s="514"/>
      <c r="G5017" s="157" t="s">
        <v>10101</v>
      </c>
      <c r="H5017" s="157" t="s">
        <v>10102</v>
      </c>
      <c r="I5017" s="311" t="s">
        <v>270</v>
      </c>
      <c r="J5017" s="119"/>
    </row>
    <row r="5018" spans="1:10" ht="51" x14ac:dyDescent="0.2">
      <c r="A5018" s="518" t="s">
        <v>9517</v>
      </c>
      <c r="B5018" s="515" t="s">
        <v>9013</v>
      </c>
      <c r="C5018" s="516">
        <v>9257.33</v>
      </c>
      <c r="D5018" s="514"/>
      <c r="E5018" s="157" t="s">
        <v>10103</v>
      </c>
      <c r="F5018" s="514"/>
      <c r="G5018" s="157" t="s">
        <v>10101</v>
      </c>
      <c r="H5018" s="157" t="s">
        <v>10102</v>
      </c>
      <c r="I5018" s="311" t="s">
        <v>270</v>
      </c>
      <c r="J5018" s="119"/>
    </row>
    <row r="5019" spans="1:10" ht="51" x14ac:dyDescent="0.2">
      <c r="A5019" s="518" t="s">
        <v>9518</v>
      </c>
      <c r="B5019" s="515" t="s">
        <v>9013</v>
      </c>
      <c r="C5019" s="516">
        <v>9257.33</v>
      </c>
      <c r="D5019" s="514"/>
      <c r="E5019" s="157" t="s">
        <v>10103</v>
      </c>
      <c r="F5019" s="514"/>
      <c r="G5019" s="157" t="s">
        <v>10101</v>
      </c>
      <c r="H5019" s="157" t="s">
        <v>10102</v>
      </c>
      <c r="I5019" s="311" t="s">
        <v>270</v>
      </c>
      <c r="J5019" s="119"/>
    </row>
    <row r="5020" spans="1:10" ht="51" x14ac:dyDescent="0.2">
      <c r="A5020" s="518" t="s">
        <v>9519</v>
      </c>
      <c r="B5020" s="515" t="s">
        <v>9013</v>
      </c>
      <c r="C5020" s="516">
        <v>9257.33</v>
      </c>
      <c r="D5020" s="514"/>
      <c r="E5020" s="157" t="s">
        <v>10103</v>
      </c>
      <c r="F5020" s="514"/>
      <c r="G5020" s="157" t="s">
        <v>10101</v>
      </c>
      <c r="H5020" s="157" t="s">
        <v>10102</v>
      </c>
      <c r="I5020" s="311" t="s">
        <v>270</v>
      </c>
      <c r="J5020" s="119"/>
    </row>
    <row r="5021" spans="1:10" ht="51" x14ac:dyDescent="0.2">
      <c r="A5021" s="518" t="s">
        <v>9520</v>
      </c>
      <c r="B5021" s="515" t="s">
        <v>9013</v>
      </c>
      <c r="C5021" s="516">
        <v>9257.33</v>
      </c>
      <c r="D5021" s="514"/>
      <c r="E5021" s="157" t="s">
        <v>10103</v>
      </c>
      <c r="F5021" s="514"/>
      <c r="G5021" s="157" t="s">
        <v>10101</v>
      </c>
      <c r="H5021" s="157" t="s">
        <v>10102</v>
      </c>
      <c r="I5021" s="311" t="s">
        <v>270</v>
      </c>
      <c r="J5021" s="119"/>
    </row>
    <row r="5022" spans="1:10" ht="51" x14ac:dyDescent="0.2">
      <c r="A5022" s="518" t="s">
        <v>9521</v>
      </c>
      <c r="B5022" s="515" t="s">
        <v>9013</v>
      </c>
      <c r="C5022" s="516">
        <v>9257.33</v>
      </c>
      <c r="D5022" s="514"/>
      <c r="E5022" s="157" t="s">
        <v>10103</v>
      </c>
      <c r="F5022" s="514"/>
      <c r="G5022" s="157" t="s">
        <v>10101</v>
      </c>
      <c r="H5022" s="157" t="s">
        <v>10102</v>
      </c>
      <c r="I5022" s="311" t="s">
        <v>270</v>
      </c>
      <c r="J5022" s="119"/>
    </row>
    <row r="5023" spans="1:10" ht="51" x14ac:dyDescent="0.2">
      <c r="A5023" s="518" t="s">
        <v>9522</v>
      </c>
      <c r="B5023" s="515" t="s">
        <v>9013</v>
      </c>
      <c r="C5023" s="516">
        <v>9257.33</v>
      </c>
      <c r="D5023" s="514"/>
      <c r="E5023" s="157" t="s">
        <v>10103</v>
      </c>
      <c r="F5023" s="514"/>
      <c r="G5023" s="157" t="s">
        <v>10101</v>
      </c>
      <c r="H5023" s="157" t="s">
        <v>10102</v>
      </c>
      <c r="I5023" s="311" t="s">
        <v>270</v>
      </c>
      <c r="J5023" s="119"/>
    </row>
    <row r="5024" spans="1:10" ht="51" x14ac:dyDescent="0.2">
      <c r="A5024" s="518" t="s">
        <v>9523</v>
      </c>
      <c r="B5024" s="515" t="s">
        <v>9013</v>
      </c>
      <c r="C5024" s="516">
        <v>9257.33</v>
      </c>
      <c r="D5024" s="514"/>
      <c r="E5024" s="157" t="s">
        <v>10103</v>
      </c>
      <c r="F5024" s="514"/>
      <c r="G5024" s="157" t="s">
        <v>10101</v>
      </c>
      <c r="H5024" s="157" t="s">
        <v>10102</v>
      </c>
      <c r="I5024" s="311" t="s">
        <v>270</v>
      </c>
      <c r="J5024" s="119"/>
    </row>
    <row r="5025" spans="1:10" ht="51" x14ac:dyDescent="0.2">
      <c r="A5025" s="518" t="s">
        <v>9524</v>
      </c>
      <c r="B5025" s="515" t="s">
        <v>9013</v>
      </c>
      <c r="C5025" s="516">
        <v>9257.33</v>
      </c>
      <c r="D5025" s="514"/>
      <c r="E5025" s="157" t="s">
        <v>10103</v>
      </c>
      <c r="F5025" s="514"/>
      <c r="G5025" s="157" t="s">
        <v>10101</v>
      </c>
      <c r="H5025" s="157" t="s">
        <v>10102</v>
      </c>
      <c r="I5025" s="311" t="s">
        <v>270</v>
      </c>
      <c r="J5025" s="119"/>
    </row>
    <row r="5026" spans="1:10" ht="51" x14ac:dyDescent="0.2">
      <c r="A5026" s="518" t="s">
        <v>9525</v>
      </c>
      <c r="B5026" s="515" t="s">
        <v>9013</v>
      </c>
      <c r="C5026" s="516">
        <v>9257.33</v>
      </c>
      <c r="D5026" s="514"/>
      <c r="E5026" s="157" t="s">
        <v>10103</v>
      </c>
      <c r="F5026" s="514"/>
      <c r="G5026" s="157" t="s">
        <v>10101</v>
      </c>
      <c r="H5026" s="157" t="s">
        <v>10102</v>
      </c>
      <c r="I5026" s="311" t="s">
        <v>270</v>
      </c>
      <c r="J5026" s="119"/>
    </row>
    <row r="5027" spans="1:10" ht="51" x14ac:dyDescent="0.2">
      <c r="A5027" s="518" t="s">
        <v>9526</v>
      </c>
      <c r="B5027" s="515" t="s">
        <v>9013</v>
      </c>
      <c r="C5027" s="516">
        <v>9257.33</v>
      </c>
      <c r="D5027" s="514"/>
      <c r="E5027" s="157" t="s">
        <v>10103</v>
      </c>
      <c r="F5027" s="514"/>
      <c r="G5027" s="157" t="s">
        <v>10101</v>
      </c>
      <c r="H5027" s="157" t="s">
        <v>10102</v>
      </c>
      <c r="I5027" s="311" t="s">
        <v>270</v>
      </c>
      <c r="J5027" s="119"/>
    </row>
    <row r="5028" spans="1:10" ht="51" x14ac:dyDescent="0.2">
      <c r="A5028" s="518" t="s">
        <v>9527</v>
      </c>
      <c r="B5028" s="515" t="s">
        <v>9013</v>
      </c>
      <c r="C5028" s="516">
        <v>9257.33</v>
      </c>
      <c r="D5028" s="514"/>
      <c r="E5028" s="157" t="s">
        <v>10103</v>
      </c>
      <c r="F5028" s="514"/>
      <c r="G5028" s="157" t="s">
        <v>10101</v>
      </c>
      <c r="H5028" s="157" t="s">
        <v>10102</v>
      </c>
      <c r="I5028" s="311" t="s">
        <v>270</v>
      </c>
      <c r="J5028" s="119"/>
    </row>
    <row r="5029" spans="1:10" ht="51" x14ac:dyDescent="0.2">
      <c r="A5029" s="518" t="s">
        <v>9528</v>
      </c>
      <c r="B5029" s="515" t="s">
        <v>9014</v>
      </c>
      <c r="C5029" s="516">
        <v>9263</v>
      </c>
      <c r="D5029" s="514"/>
      <c r="E5029" s="157" t="s">
        <v>10103</v>
      </c>
      <c r="F5029" s="514"/>
      <c r="G5029" s="157" t="s">
        <v>10101</v>
      </c>
      <c r="H5029" s="157" t="s">
        <v>10102</v>
      </c>
      <c r="I5029" s="311" t="s">
        <v>270</v>
      </c>
      <c r="J5029" s="119"/>
    </row>
    <row r="5030" spans="1:10" ht="51" x14ac:dyDescent="0.2">
      <c r="A5030" s="518" t="s">
        <v>9529</v>
      </c>
      <c r="B5030" s="515" t="s">
        <v>9014</v>
      </c>
      <c r="C5030" s="516">
        <v>9263</v>
      </c>
      <c r="D5030" s="514"/>
      <c r="E5030" s="157" t="s">
        <v>10103</v>
      </c>
      <c r="F5030" s="514"/>
      <c r="G5030" s="157" t="s">
        <v>10101</v>
      </c>
      <c r="H5030" s="157" t="s">
        <v>10102</v>
      </c>
      <c r="I5030" s="311" t="s">
        <v>270</v>
      </c>
      <c r="J5030" s="119"/>
    </row>
    <row r="5031" spans="1:10" ht="51" x14ac:dyDescent="0.2">
      <c r="A5031" s="518" t="s">
        <v>9530</v>
      </c>
      <c r="B5031" s="515" t="s">
        <v>9014</v>
      </c>
      <c r="C5031" s="516">
        <v>9263</v>
      </c>
      <c r="D5031" s="514"/>
      <c r="E5031" s="157" t="s">
        <v>10103</v>
      </c>
      <c r="F5031" s="514"/>
      <c r="G5031" s="157" t="s">
        <v>10101</v>
      </c>
      <c r="H5031" s="157" t="s">
        <v>10102</v>
      </c>
      <c r="I5031" s="311" t="s">
        <v>270</v>
      </c>
      <c r="J5031" s="119"/>
    </row>
    <row r="5032" spans="1:10" ht="51" x14ac:dyDescent="0.2">
      <c r="A5032" s="518" t="s">
        <v>9531</v>
      </c>
      <c r="B5032" s="515" t="s">
        <v>9014</v>
      </c>
      <c r="C5032" s="516">
        <v>9263</v>
      </c>
      <c r="D5032" s="514"/>
      <c r="E5032" s="157" t="s">
        <v>10103</v>
      </c>
      <c r="F5032" s="514"/>
      <c r="G5032" s="157" t="s">
        <v>10101</v>
      </c>
      <c r="H5032" s="157" t="s">
        <v>10102</v>
      </c>
      <c r="I5032" s="311" t="s">
        <v>270</v>
      </c>
      <c r="J5032" s="119"/>
    </row>
    <row r="5033" spans="1:10" ht="51" x14ac:dyDescent="0.2">
      <c r="A5033" s="518" t="s">
        <v>9532</v>
      </c>
      <c r="B5033" s="515" t="s">
        <v>9014</v>
      </c>
      <c r="C5033" s="516">
        <v>9263</v>
      </c>
      <c r="D5033" s="514"/>
      <c r="E5033" s="157" t="s">
        <v>10103</v>
      </c>
      <c r="F5033" s="514"/>
      <c r="G5033" s="157" t="s">
        <v>10101</v>
      </c>
      <c r="H5033" s="157" t="s">
        <v>10102</v>
      </c>
      <c r="I5033" s="311" t="s">
        <v>270</v>
      </c>
      <c r="J5033" s="119"/>
    </row>
    <row r="5034" spans="1:10" ht="51" x14ac:dyDescent="0.2">
      <c r="A5034" s="518" t="s">
        <v>9533</v>
      </c>
      <c r="B5034" s="515" t="s">
        <v>9014</v>
      </c>
      <c r="C5034" s="516">
        <v>9263</v>
      </c>
      <c r="D5034" s="514"/>
      <c r="E5034" s="157" t="s">
        <v>10103</v>
      </c>
      <c r="F5034" s="514"/>
      <c r="G5034" s="157" t="s">
        <v>10101</v>
      </c>
      <c r="H5034" s="157" t="s">
        <v>10102</v>
      </c>
      <c r="I5034" s="311" t="s">
        <v>270</v>
      </c>
      <c r="J5034" s="119"/>
    </row>
    <row r="5035" spans="1:10" ht="51" x14ac:dyDescent="0.2">
      <c r="A5035" s="518" t="s">
        <v>9534</v>
      </c>
      <c r="B5035" s="515" t="s">
        <v>9014</v>
      </c>
      <c r="C5035" s="516">
        <v>9263</v>
      </c>
      <c r="D5035" s="514"/>
      <c r="E5035" s="157" t="s">
        <v>10103</v>
      </c>
      <c r="F5035" s="514"/>
      <c r="G5035" s="157" t="s">
        <v>10101</v>
      </c>
      <c r="H5035" s="157" t="s">
        <v>10102</v>
      </c>
      <c r="I5035" s="311" t="s">
        <v>270</v>
      </c>
      <c r="J5035" s="119"/>
    </row>
    <row r="5036" spans="1:10" ht="51" x14ac:dyDescent="0.2">
      <c r="A5036" s="518" t="s">
        <v>9535</v>
      </c>
      <c r="B5036" s="515" t="s">
        <v>9014</v>
      </c>
      <c r="C5036" s="516">
        <v>9263</v>
      </c>
      <c r="D5036" s="514"/>
      <c r="E5036" s="157" t="s">
        <v>10103</v>
      </c>
      <c r="F5036" s="514"/>
      <c r="G5036" s="157" t="s">
        <v>10101</v>
      </c>
      <c r="H5036" s="157" t="s">
        <v>10102</v>
      </c>
      <c r="I5036" s="311" t="s">
        <v>270</v>
      </c>
      <c r="J5036" s="119"/>
    </row>
    <row r="5037" spans="1:10" ht="51" x14ac:dyDescent="0.2">
      <c r="A5037" s="518" t="s">
        <v>9536</v>
      </c>
      <c r="B5037" s="515" t="s">
        <v>9014</v>
      </c>
      <c r="C5037" s="516">
        <v>9263</v>
      </c>
      <c r="D5037" s="514"/>
      <c r="E5037" s="157" t="s">
        <v>10103</v>
      </c>
      <c r="F5037" s="514"/>
      <c r="G5037" s="157" t="s">
        <v>10101</v>
      </c>
      <c r="H5037" s="157" t="s">
        <v>10102</v>
      </c>
      <c r="I5037" s="311" t="s">
        <v>270</v>
      </c>
      <c r="J5037" s="119"/>
    </row>
    <row r="5038" spans="1:10" ht="51" x14ac:dyDescent="0.2">
      <c r="A5038" s="518" t="s">
        <v>9537</v>
      </c>
      <c r="B5038" s="515" t="s">
        <v>9014</v>
      </c>
      <c r="C5038" s="516">
        <v>9263</v>
      </c>
      <c r="D5038" s="514"/>
      <c r="E5038" s="157" t="s">
        <v>10103</v>
      </c>
      <c r="F5038" s="514"/>
      <c r="G5038" s="157" t="s">
        <v>10101</v>
      </c>
      <c r="H5038" s="157" t="s">
        <v>10102</v>
      </c>
      <c r="I5038" s="311" t="s">
        <v>270</v>
      </c>
      <c r="J5038" s="119"/>
    </row>
    <row r="5039" spans="1:10" ht="51" x14ac:dyDescent="0.2">
      <c r="A5039" s="518" t="s">
        <v>9538</v>
      </c>
      <c r="B5039" s="515" t="s">
        <v>9014</v>
      </c>
      <c r="C5039" s="516">
        <v>9263</v>
      </c>
      <c r="D5039" s="514"/>
      <c r="E5039" s="157" t="s">
        <v>10103</v>
      </c>
      <c r="F5039" s="514"/>
      <c r="G5039" s="157" t="s">
        <v>10101</v>
      </c>
      <c r="H5039" s="157" t="s">
        <v>10102</v>
      </c>
      <c r="I5039" s="311" t="s">
        <v>270</v>
      </c>
      <c r="J5039" s="119"/>
    </row>
    <row r="5040" spans="1:10" ht="51" x14ac:dyDescent="0.2">
      <c r="A5040" s="518" t="s">
        <v>9539</v>
      </c>
      <c r="B5040" s="515" t="s">
        <v>9015</v>
      </c>
      <c r="C5040" s="516">
        <v>11710.67</v>
      </c>
      <c r="D5040" s="514"/>
      <c r="E5040" s="157" t="s">
        <v>10103</v>
      </c>
      <c r="F5040" s="514"/>
      <c r="G5040" s="157" t="s">
        <v>10101</v>
      </c>
      <c r="H5040" s="157" t="s">
        <v>10102</v>
      </c>
      <c r="I5040" s="311" t="s">
        <v>270</v>
      </c>
      <c r="J5040" s="119"/>
    </row>
    <row r="5041" spans="1:10" ht="51" x14ac:dyDescent="0.2">
      <c r="A5041" s="518" t="s">
        <v>9540</v>
      </c>
      <c r="B5041" s="515" t="s">
        <v>9015</v>
      </c>
      <c r="C5041" s="516">
        <v>11710.67</v>
      </c>
      <c r="D5041" s="514"/>
      <c r="E5041" s="157" t="s">
        <v>10103</v>
      </c>
      <c r="F5041" s="514"/>
      <c r="G5041" s="157" t="s">
        <v>10101</v>
      </c>
      <c r="H5041" s="157" t="s">
        <v>10102</v>
      </c>
      <c r="I5041" s="311" t="s">
        <v>270</v>
      </c>
      <c r="J5041" s="119"/>
    </row>
    <row r="5042" spans="1:10" ht="51" x14ac:dyDescent="0.2">
      <c r="A5042" s="518" t="s">
        <v>9541</v>
      </c>
      <c r="B5042" s="515" t="s">
        <v>9015</v>
      </c>
      <c r="C5042" s="516">
        <v>11710.67</v>
      </c>
      <c r="D5042" s="514"/>
      <c r="E5042" s="157" t="s">
        <v>10103</v>
      </c>
      <c r="F5042" s="514"/>
      <c r="G5042" s="157" t="s">
        <v>10101</v>
      </c>
      <c r="H5042" s="157" t="s">
        <v>10102</v>
      </c>
      <c r="I5042" s="311" t="s">
        <v>270</v>
      </c>
      <c r="J5042" s="119"/>
    </row>
    <row r="5043" spans="1:10" ht="51" x14ac:dyDescent="0.2">
      <c r="A5043" s="518" t="s">
        <v>9542</v>
      </c>
      <c r="B5043" s="515" t="s">
        <v>9015</v>
      </c>
      <c r="C5043" s="516">
        <v>11710.67</v>
      </c>
      <c r="D5043" s="514"/>
      <c r="E5043" s="157" t="s">
        <v>10103</v>
      </c>
      <c r="F5043" s="514"/>
      <c r="G5043" s="157" t="s">
        <v>10101</v>
      </c>
      <c r="H5043" s="157" t="s">
        <v>10102</v>
      </c>
      <c r="I5043" s="311" t="s">
        <v>270</v>
      </c>
      <c r="J5043" s="119"/>
    </row>
    <row r="5044" spans="1:10" ht="31.5" x14ac:dyDescent="0.2">
      <c r="A5044" s="518" t="s">
        <v>9543</v>
      </c>
      <c r="B5044" s="515" t="s">
        <v>9016</v>
      </c>
      <c r="C5044" s="516">
        <v>191000</v>
      </c>
      <c r="D5044" s="514"/>
      <c r="E5044" s="157" t="s">
        <v>10103</v>
      </c>
      <c r="F5044" s="514"/>
      <c r="G5044" s="157" t="s">
        <v>10101</v>
      </c>
      <c r="H5044" s="157" t="s">
        <v>10102</v>
      </c>
      <c r="I5044" s="311" t="s">
        <v>270</v>
      </c>
      <c r="J5044" s="119"/>
    </row>
    <row r="5045" spans="1:10" ht="51" x14ac:dyDescent="0.2">
      <c r="A5045" s="518" t="s">
        <v>9544</v>
      </c>
      <c r="B5045" s="515" t="s">
        <v>9017</v>
      </c>
      <c r="C5045" s="516">
        <v>7340.67</v>
      </c>
      <c r="D5045" s="514"/>
      <c r="E5045" s="157" t="s">
        <v>10103</v>
      </c>
      <c r="F5045" s="514"/>
      <c r="G5045" s="157" t="s">
        <v>10101</v>
      </c>
      <c r="H5045" s="157" t="s">
        <v>10102</v>
      </c>
      <c r="I5045" s="311" t="s">
        <v>270</v>
      </c>
      <c r="J5045" s="119"/>
    </row>
    <row r="5046" spans="1:10" ht="51" x14ac:dyDescent="0.2">
      <c r="A5046" s="518" t="s">
        <v>9545</v>
      </c>
      <c r="B5046" s="515" t="s">
        <v>9017</v>
      </c>
      <c r="C5046" s="516">
        <v>7340.67</v>
      </c>
      <c r="D5046" s="514"/>
      <c r="E5046" s="157" t="s">
        <v>10103</v>
      </c>
      <c r="F5046" s="514"/>
      <c r="G5046" s="157" t="s">
        <v>10101</v>
      </c>
      <c r="H5046" s="157" t="s">
        <v>10102</v>
      </c>
      <c r="I5046" s="311" t="s">
        <v>270</v>
      </c>
      <c r="J5046" s="119"/>
    </row>
    <row r="5047" spans="1:10" ht="51" x14ac:dyDescent="0.2">
      <c r="A5047" s="518" t="s">
        <v>9546</v>
      </c>
      <c r="B5047" s="515" t="s">
        <v>9017</v>
      </c>
      <c r="C5047" s="516">
        <v>7340.67</v>
      </c>
      <c r="D5047" s="514"/>
      <c r="E5047" s="157" t="s">
        <v>10103</v>
      </c>
      <c r="F5047" s="514"/>
      <c r="G5047" s="157" t="s">
        <v>10101</v>
      </c>
      <c r="H5047" s="157" t="s">
        <v>10102</v>
      </c>
      <c r="I5047" s="311" t="s">
        <v>270</v>
      </c>
      <c r="J5047" s="119"/>
    </row>
    <row r="5048" spans="1:10" ht="51" x14ac:dyDescent="0.2">
      <c r="A5048" s="518" t="s">
        <v>9547</v>
      </c>
      <c r="B5048" s="515" t="s">
        <v>9017</v>
      </c>
      <c r="C5048" s="516">
        <v>7340.67</v>
      </c>
      <c r="D5048" s="514"/>
      <c r="E5048" s="157" t="s">
        <v>10103</v>
      </c>
      <c r="F5048" s="514"/>
      <c r="G5048" s="157" t="s">
        <v>10101</v>
      </c>
      <c r="H5048" s="157" t="s">
        <v>10102</v>
      </c>
      <c r="I5048" s="311" t="s">
        <v>270</v>
      </c>
      <c r="J5048" s="119"/>
    </row>
    <row r="5049" spans="1:10" ht="51" x14ac:dyDescent="0.2">
      <c r="A5049" s="518" t="s">
        <v>9548</v>
      </c>
      <c r="B5049" s="515" t="s">
        <v>9017</v>
      </c>
      <c r="C5049" s="516">
        <v>7340.67</v>
      </c>
      <c r="D5049" s="514"/>
      <c r="E5049" s="157" t="s">
        <v>10103</v>
      </c>
      <c r="F5049" s="514"/>
      <c r="G5049" s="157" t="s">
        <v>10101</v>
      </c>
      <c r="H5049" s="157" t="s">
        <v>10102</v>
      </c>
      <c r="I5049" s="311" t="s">
        <v>270</v>
      </c>
      <c r="J5049" s="119"/>
    </row>
    <row r="5050" spans="1:10" ht="51" x14ac:dyDescent="0.2">
      <c r="A5050" s="518" t="s">
        <v>9549</v>
      </c>
      <c r="B5050" s="515" t="s">
        <v>9017</v>
      </c>
      <c r="C5050" s="516">
        <v>7340.67</v>
      </c>
      <c r="D5050" s="514"/>
      <c r="E5050" s="157" t="s">
        <v>10103</v>
      </c>
      <c r="F5050" s="514"/>
      <c r="G5050" s="157" t="s">
        <v>10101</v>
      </c>
      <c r="H5050" s="157" t="s">
        <v>10102</v>
      </c>
      <c r="I5050" s="311" t="s">
        <v>270</v>
      </c>
      <c r="J5050" s="119"/>
    </row>
    <row r="5051" spans="1:10" ht="51" x14ac:dyDescent="0.2">
      <c r="A5051" s="518" t="s">
        <v>9550</v>
      </c>
      <c r="B5051" s="515" t="s">
        <v>9017</v>
      </c>
      <c r="C5051" s="516">
        <v>7340.67</v>
      </c>
      <c r="D5051" s="514"/>
      <c r="E5051" s="157" t="s">
        <v>10103</v>
      </c>
      <c r="F5051" s="514"/>
      <c r="G5051" s="157" t="s">
        <v>10101</v>
      </c>
      <c r="H5051" s="157" t="s">
        <v>10102</v>
      </c>
      <c r="I5051" s="311" t="s">
        <v>270</v>
      </c>
      <c r="J5051" s="119"/>
    </row>
    <row r="5052" spans="1:10" ht="51" x14ac:dyDescent="0.2">
      <c r="A5052" s="518" t="s">
        <v>9551</v>
      </c>
      <c r="B5052" s="515" t="s">
        <v>9017</v>
      </c>
      <c r="C5052" s="516">
        <v>7340.67</v>
      </c>
      <c r="D5052" s="514"/>
      <c r="E5052" s="157" t="s">
        <v>10103</v>
      </c>
      <c r="F5052" s="514"/>
      <c r="G5052" s="157" t="s">
        <v>10101</v>
      </c>
      <c r="H5052" s="157" t="s">
        <v>10102</v>
      </c>
      <c r="I5052" s="311" t="s">
        <v>270</v>
      </c>
      <c r="J5052" s="119"/>
    </row>
    <row r="5053" spans="1:10" ht="51" x14ac:dyDescent="0.2">
      <c r="A5053" s="518" t="s">
        <v>9552</v>
      </c>
      <c r="B5053" s="515" t="s">
        <v>9017</v>
      </c>
      <c r="C5053" s="516">
        <v>7340.67</v>
      </c>
      <c r="D5053" s="514"/>
      <c r="E5053" s="157" t="s">
        <v>10103</v>
      </c>
      <c r="F5053" s="514"/>
      <c r="G5053" s="157" t="s">
        <v>10101</v>
      </c>
      <c r="H5053" s="157" t="s">
        <v>10102</v>
      </c>
      <c r="I5053" s="311" t="s">
        <v>270</v>
      </c>
      <c r="J5053" s="119"/>
    </row>
    <row r="5054" spans="1:10" ht="51" x14ac:dyDescent="0.2">
      <c r="A5054" s="518" t="s">
        <v>9553</v>
      </c>
      <c r="B5054" s="515" t="s">
        <v>9017</v>
      </c>
      <c r="C5054" s="516">
        <v>7340.67</v>
      </c>
      <c r="D5054" s="514"/>
      <c r="E5054" s="157" t="s">
        <v>10103</v>
      </c>
      <c r="F5054" s="514"/>
      <c r="G5054" s="157" t="s">
        <v>10101</v>
      </c>
      <c r="H5054" s="157" t="s">
        <v>10102</v>
      </c>
      <c r="I5054" s="311" t="s">
        <v>270</v>
      </c>
      <c r="J5054" s="119"/>
    </row>
    <row r="5055" spans="1:10" ht="51" x14ac:dyDescent="0.2">
      <c r="A5055" s="518" t="s">
        <v>9554</v>
      </c>
      <c r="B5055" s="515" t="s">
        <v>9017</v>
      </c>
      <c r="C5055" s="516">
        <v>7340.67</v>
      </c>
      <c r="D5055" s="514"/>
      <c r="E5055" s="157" t="s">
        <v>10103</v>
      </c>
      <c r="F5055" s="514"/>
      <c r="G5055" s="157" t="s">
        <v>10101</v>
      </c>
      <c r="H5055" s="157" t="s">
        <v>10102</v>
      </c>
      <c r="I5055" s="311" t="s">
        <v>270</v>
      </c>
      <c r="J5055" s="119"/>
    </row>
    <row r="5056" spans="1:10" ht="51" x14ac:dyDescent="0.2">
      <c r="A5056" s="518" t="s">
        <v>9555</v>
      </c>
      <c r="B5056" s="515" t="s">
        <v>9017</v>
      </c>
      <c r="C5056" s="516">
        <v>7340.67</v>
      </c>
      <c r="D5056" s="514"/>
      <c r="E5056" s="157" t="s">
        <v>10103</v>
      </c>
      <c r="F5056" s="514"/>
      <c r="G5056" s="157" t="s">
        <v>10101</v>
      </c>
      <c r="H5056" s="157" t="s">
        <v>10102</v>
      </c>
      <c r="I5056" s="311" t="s">
        <v>270</v>
      </c>
      <c r="J5056" s="119"/>
    </row>
    <row r="5057" spans="1:10" ht="51" x14ac:dyDescent="0.2">
      <c r="A5057" s="518" t="s">
        <v>9556</v>
      </c>
      <c r="B5057" s="515" t="s">
        <v>9017</v>
      </c>
      <c r="C5057" s="516">
        <v>7340.67</v>
      </c>
      <c r="D5057" s="514"/>
      <c r="E5057" s="157" t="s">
        <v>10103</v>
      </c>
      <c r="F5057" s="514"/>
      <c r="G5057" s="157" t="s">
        <v>10101</v>
      </c>
      <c r="H5057" s="157" t="s">
        <v>10102</v>
      </c>
      <c r="I5057" s="311" t="s">
        <v>270</v>
      </c>
      <c r="J5057" s="119"/>
    </row>
    <row r="5058" spans="1:10" ht="51" x14ac:dyDescent="0.2">
      <c r="A5058" s="518" t="s">
        <v>9557</v>
      </c>
      <c r="B5058" s="515" t="s">
        <v>9017</v>
      </c>
      <c r="C5058" s="516">
        <v>7340.67</v>
      </c>
      <c r="D5058" s="514"/>
      <c r="E5058" s="157" t="s">
        <v>10103</v>
      </c>
      <c r="F5058" s="514"/>
      <c r="G5058" s="157" t="s">
        <v>10101</v>
      </c>
      <c r="H5058" s="157" t="s">
        <v>10102</v>
      </c>
      <c r="I5058" s="311" t="s">
        <v>270</v>
      </c>
      <c r="J5058" s="119"/>
    </row>
    <row r="5059" spans="1:10" ht="51" x14ac:dyDescent="0.2">
      <c r="A5059" s="518" t="s">
        <v>9558</v>
      </c>
      <c r="B5059" s="515" t="s">
        <v>9017</v>
      </c>
      <c r="C5059" s="516">
        <v>7340.67</v>
      </c>
      <c r="D5059" s="514"/>
      <c r="E5059" s="157" t="s">
        <v>10103</v>
      </c>
      <c r="F5059" s="514"/>
      <c r="G5059" s="157" t="s">
        <v>10101</v>
      </c>
      <c r="H5059" s="157" t="s">
        <v>10102</v>
      </c>
      <c r="I5059" s="311" t="s">
        <v>270</v>
      </c>
      <c r="J5059" s="119"/>
    </row>
    <row r="5060" spans="1:10" ht="51" x14ac:dyDescent="0.2">
      <c r="A5060" s="518" t="s">
        <v>9559</v>
      </c>
      <c r="B5060" s="515" t="s">
        <v>9017</v>
      </c>
      <c r="C5060" s="516">
        <v>7340.67</v>
      </c>
      <c r="D5060" s="514"/>
      <c r="E5060" s="157" t="s">
        <v>10103</v>
      </c>
      <c r="F5060" s="514"/>
      <c r="G5060" s="157" t="s">
        <v>10101</v>
      </c>
      <c r="H5060" s="157" t="s">
        <v>10102</v>
      </c>
      <c r="I5060" s="311" t="s">
        <v>270</v>
      </c>
      <c r="J5060" s="119"/>
    </row>
    <row r="5061" spans="1:10" ht="51" x14ac:dyDescent="0.2">
      <c r="A5061" s="518" t="s">
        <v>9560</v>
      </c>
      <c r="B5061" s="515" t="s">
        <v>9017</v>
      </c>
      <c r="C5061" s="516">
        <v>7340.67</v>
      </c>
      <c r="D5061" s="514"/>
      <c r="E5061" s="157" t="s">
        <v>10103</v>
      </c>
      <c r="F5061" s="514"/>
      <c r="G5061" s="157" t="s">
        <v>10101</v>
      </c>
      <c r="H5061" s="157" t="s">
        <v>10102</v>
      </c>
      <c r="I5061" s="311" t="s">
        <v>270</v>
      </c>
      <c r="J5061" s="119"/>
    </row>
    <row r="5062" spans="1:10" ht="51" x14ac:dyDescent="0.2">
      <c r="A5062" s="518" t="s">
        <v>9561</v>
      </c>
      <c r="B5062" s="515" t="s">
        <v>9017</v>
      </c>
      <c r="C5062" s="516">
        <v>7340.67</v>
      </c>
      <c r="D5062" s="514"/>
      <c r="E5062" s="157" t="s">
        <v>10103</v>
      </c>
      <c r="F5062" s="514"/>
      <c r="G5062" s="157" t="s">
        <v>10101</v>
      </c>
      <c r="H5062" s="157" t="s">
        <v>10102</v>
      </c>
      <c r="I5062" s="311" t="s">
        <v>270</v>
      </c>
      <c r="J5062" s="119"/>
    </row>
    <row r="5063" spans="1:10" ht="51" x14ac:dyDescent="0.2">
      <c r="A5063" s="518" t="s">
        <v>9562</v>
      </c>
      <c r="B5063" s="515" t="s">
        <v>9017</v>
      </c>
      <c r="C5063" s="516">
        <v>7340.67</v>
      </c>
      <c r="D5063" s="514"/>
      <c r="E5063" s="157" t="s">
        <v>10103</v>
      </c>
      <c r="F5063" s="514"/>
      <c r="G5063" s="157" t="s">
        <v>10101</v>
      </c>
      <c r="H5063" s="157" t="s">
        <v>10102</v>
      </c>
      <c r="I5063" s="311" t="s">
        <v>270</v>
      </c>
      <c r="J5063" s="119"/>
    </row>
    <row r="5064" spans="1:10" ht="51" x14ac:dyDescent="0.2">
      <c r="A5064" s="518" t="s">
        <v>9563</v>
      </c>
      <c r="B5064" s="515" t="s">
        <v>9017</v>
      </c>
      <c r="C5064" s="516">
        <v>7340.67</v>
      </c>
      <c r="D5064" s="514"/>
      <c r="E5064" s="157" t="s">
        <v>10103</v>
      </c>
      <c r="F5064" s="514"/>
      <c r="G5064" s="157" t="s">
        <v>10101</v>
      </c>
      <c r="H5064" s="157" t="s">
        <v>10102</v>
      </c>
      <c r="I5064" s="311" t="s">
        <v>270</v>
      </c>
      <c r="J5064" s="119"/>
    </row>
    <row r="5065" spans="1:10" ht="76.5" x14ac:dyDescent="0.2">
      <c r="A5065" s="518" t="s">
        <v>9564</v>
      </c>
      <c r="B5065" s="515" t="s">
        <v>9018</v>
      </c>
      <c r="C5065" s="516">
        <v>13550.67</v>
      </c>
      <c r="D5065" s="514"/>
      <c r="E5065" s="157" t="s">
        <v>10103</v>
      </c>
      <c r="F5065" s="514"/>
      <c r="G5065" s="157" t="s">
        <v>10101</v>
      </c>
      <c r="H5065" s="157" t="s">
        <v>10102</v>
      </c>
      <c r="I5065" s="311" t="s">
        <v>270</v>
      </c>
      <c r="J5065" s="119"/>
    </row>
    <row r="5066" spans="1:10" ht="76.5" x14ac:dyDescent="0.2">
      <c r="A5066" s="518" t="s">
        <v>9565</v>
      </c>
      <c r="B5066" s="515" t="s">
        <v>9018</v>
      </c>
      <c r="C5066" s="516">
        <v>13550.67</v>
      </c>
      <c r="D5066" s="514"/>
      <c r="E5066" s="157" t="s">
        <v>10103</v>
      </c>
      <c r="F5066" s="514"/>
      <c r="G5066" s="157" t="s">
        <v>10101</v>
      </c>
      <c r="H5066" s="157" t="s">
        <v>10102</v>
      </c>
      <c r="I5066" s="311" t="s">
        <v>270</v>
      </c>
      <c r="J5066" s="119"/>
    </row>
    <row r="5067" spans="1:10" ht="76.5" x14ac:dyDescent="0.2">
      <c r="A5067" s="518" t="s">
        <v>9566</v>
      </c>
      <c r="B5067" s="515" t="s">
        <v>9018</v>
      </c>
      <c r="C5067" s="516">
        <v>13550.67</v>
      </c>
      <c r="D5067" s="514"/>
      <c r="E5067" s="157" t="s">
        <v>10103</v>
      </c>
      <c r="F5067" s="514"/>
      <c r="G5067" s="157" t="s">
        <v>10101</v>
      </c>
      <c r="H5067" s="157" t="s">
        <v>10102</v>
      </c>
      <c r="I5067" s="311" t="s">
        <v>270</v>
      </c>
      <c r="J5067" s="119"/>
    </row>
    <row r="5068" spans="1:10" ht="76.5" x14ac:dyDescent="0.2">
      <c r="A5068" s="518" t="s">
        <v>9567</v>
      </c>
      <c r="B5068" s="515" t="s">
        <v>9018</v>
      </c>
      <c r="C5068" s="516">
        <v>13550.67</v>
      </c>
      <c r="D5068" s="514"/>
      <c r="E5068" s="157" t="s">
        <v>10103</v>
      </c>
      <c r="F5068" s="514"/>
      <c r="G5068" s="157" t="s">
        <v>10101</v>
      </c>
      <c r="H5068" s="157" t="s">
        <v>10102</v>
      </c>
      <c r="I5068" s="311" t="s">
        <v>270</v>
      </c>
      <c r="J5068" s="119"/>
    </row>
    <row r="5069" spans="1:10" ht="76.5" x14ac:dyDescent="0.2">
      <c r="A5069" s="518" t="s">
        <v>9568</v>
      </c>
      <c r="B5069" s="515" t="s">
        <v>9018</v>
      </c>
      <c r="C5069" s="516">
        <v>13550.67</v>
      </c>
      <c r="D5069" s="514"/>
      <c r="E5069" s="157" t="s">
        <v>10103</v>
      </c>
      <c r="F5069" s="514"/>
      <c r="G5069" s="157" t="s">
        <v>10101</v>
      </c>
      <c r="H5069" s="157" t="s">
        <v>10102</v>
      </c>
      <c r="I5069" s="311" t="s">
        <v>270</v>
      </c>
      <c r="J5069" s="119"/>
    </row>
    <row r="5070" spans="1:10" ht="76.5" x14ac:dyDescent="0.2">
      <c r="A5070" s="518" t="s">
        <v>9569</v>
      </c>
      <c r="B5070" s="515" t="s">
        <v>9018</v>
      </c>
      <c r="C5070" s="516">
        <v>13550.67</v>
      </c>
      <c r="D5070" s="514"/>
      <c r="E5070" s="157" t="s">
        <v>10103</v>
      </c>
      <c r="F5070" s="514"/>
      <c r="G5070" s="157" t="s">
        <v>10101</v>
      </c>
      <c r="H5070" s="157" t="s">
        <v>10102</v>
      </c>
      <c r="I5070" s="311" t="s">
        <v>270</v>
      </c>
      <c r="J5070" s="119"/>
    </row>
    <row r="5071" spans="1:10" ht="31.5" x14ac:dyDescent="0.2">
      <c r="A5071" s="518" t="s">
        <v>9570</v>
      </c>
      <c r="B5071" s="515" t="s">
        <v>9019</v>
      </c>
      <c r="C5071" s="516">
        <v>32000</v>
      </c>
      <c r="D5071" s="514"/>
      <c r="E5071" s="157" t="s">
        <v>10103</v>
      </c>
      <c r="F5071" s="514"/>
      <c r="G5071" s="157" t="s">
        <v>10101</v>
      </c>
      <c r="H5071" s="157" t="s">
        <v>10102</v>
      </c>
      <c r="I5071" s="311" t="s">
        <v>270</v>
      </c>
      <c r="J5071" s="119"/>
    </row>
    <row r="5072" spans="1:10" ht="31.5" x14ac:dyDescent="0.2">
      <c r="A5072" s="518" t="s">
        <v>9571</v>
      </c>
      <c r="B5072" s="515" t="s">
        <v>9019</v>
      </c>
      <c r="C5072" s="516">
        <v>32000</v>
      </c>
      <c r="D5072" s="514"/>
      <c r="E5072" s="157" t="s">
        <v>10103</v>
      </c>
      <c r="F5072" s="514"/>
      <c r="G5072" s="157" t="s">
        <v>10101</v>
      </c>
      <c r="H5072" s="157" t="s">
        <v>10102</v>
      </c>
      <c r="I5072" s="311" t="s">
        <v>270</v>
      </c>
      <c r="J5072" s="119"/>
    </row>
    <row r="5073" spans="1:10" ht="51" x14ac:dyDescent="0.2">
      <c r="A5073" s="518" t="s">
        <v>9572</v>
      </c>
      <c r="B5073" s="515" t="s">
        <v>9020</v>
      </c>
      <c r="C5073" s="516">
        <v>24639.27</v>
      </c>
      <c r="D5073" s="514"/>
      <c r="E5073" s="157" t="s">
        <v>10103</v>
      </c>
      <c r="F5073" s="514"/>
      <c r="G5073" s="157" t="s">
        <v>10101</v>
      </c>
      <c r="H5073" s="157" t="s">
        <v>10102</v>
      </c>
      <c r="I5073" s="311" t="s">
        <v>270</v>
      </c>
      <c r="J5073" s="119"/>
    </row>
    <row r="5074" spans="1:10" ht="31.5" x14ac:dyDescent="0.2">
      <c r="A5074" s="518" t="s">
        <v>9573</v>
      </c>
      <c r="B5074" s="515" t="s">
        <v>9021</v>
      </c>
      <c r="C5074" s="516">
        <v>21000</v>
      </c>
      <c r="D5074" s="514"/>
      <c r="E5074" s="157" t="s">
        <v>10103</v>
      </c>
      <c r="F5074" s="514"/>
      <c r="G5074" s="157" t="s">
        <v>10101</v>
      </c>
      <c r="H5074" s="157" t="s">
        <v>10102</v>
      </c>
      <c r="I5074" s="311" t="s">
        <v>270</v>
      </c>
      <c r="J5074" s="119"/>
    </row>
    <row r="5075" spans="1:10" ht="31.5" x14ac:dyDescent="0.2">
      <c r="A5075" s="518" t="s">
        <v>9574</v>
      </c>
      <c r="B5075" s="515" t="s">
        <v>9021</v>
      </c>
      <c r="C5075" s="516">
        <v>21000</v>
      </c>
      <c r="D5075" s="514"/>
      <c r="E5075" s="157" t="s">
        <v>10103</v>
      </c>
      <c r="F5075" s="514"/>
      <c r="G5075" s="157" t="s">
        <v>10101</v>
      </c>
      <c r="H5075" s="157" t="s">
        <v>10102</v>
      </c>
      <c r="I5075" s="311" t="s">
        <v>270</v>
      </c>
      <c r="J5075" s="119"/>
    </row>
    <row r="5076" spans="1:10" ht="31.5" x14ac:dyDescent="0.2">
      <c r="A5076" s="518" t="s">
        <v>9575</v>
      </c>
      <c r="B5076" s="515" t="s">
        <v>9021</v>
      </c>
      <c r="C5076" s="516">
        <v>21000</v>
      </c>
      <c r="D5076" s="514"/>
      <c r="E5076" s="157" t="s">
        <v>10103</v>
      </c>
      <c r="F5076" s="514"/>
      <c r="G5076" s="157" t="s">
        <v>10101</v>
      </c>
      <c r="H5076" s="157" t="s">
        <v>10102</v>
      </c>
      <c r="I5076" s="311" t="s">
        <v>270</v>
      </c>
      <c r="J5076" s="119"/>
    </row>
    <row r="5077" spans="1:10" ht="31.5" x14ac:dyDescent="0.2">
      <c r="A5077" s="518" t="s">
        <v>9576</v>
      </c>
      <c r="B5077" s="515" t="s">
        <v>9021</v>
      </c>
      <c r="C5077" s="516">
        <v>21000</v>
      </c>
      <c r="D5077" s="514"/>
      <c r="E5077" s="157" t="s">
        <v>10103</v>
      </c>
      <c r="F5077" s="514"/>
      <c r="G5077" s="157" t="s">
        <v>10101</v>
      </c>
      <c r="H5077" s="157" t="s">
        <v>10102</v>
      </c>
      <c r="I5077" s="311" t="s">
        <v>270</v>
      </c>
      <c r="J5077" s="119"/>
    </row>
    <row r="5078" spans="1:10" ht="89.25" x14ac:dyDescent="0.2">
      <c r="A5078" s="518" t="s">
        <v>9577</v>
      </c>
      <c r="B5078" s="515" t="s">
        <v>9022</v>
      </c>
      <c r="C5078" s="516">
        <v>14221.67</v>
      </c>
      <c r="D5078" s="514"/>
      <c r="E5078" s="157" t="s">
        <v>10103</v>
      </c>
      <c r="F5078" s="514"/>
      <c r="G5078" s="157" t="s">
        <v>10101</v>
      </c>
      <c r="H5078" s="157" t="s">
        <v>10102</v>
      </c>
      <c r="I5078" s="311" t="s">
        <v>270</v>
      </c>
      <c r="J5078" s="119"/>
    </row>
    <row r="5079" spans="1:10" ht="89.25" x14ac:dyDescent="0.2">
      <c r="A5079" s="518" t="s">
        <v>9578</v>
      </c>
      <c r="B5079" s="515" t="s">
        <v>9022</v>
      </c>
      <c r="C5079" s="516">
        <v>14221.67</v>
      </c>
      <c r="D5079" s="514"/>
      <c r="E5079" s="157" t="s">
        <v>10103</v>
      </c>
      <c r="F5079" s="514"/>
      <c r="G5079" s="157" t="s">
        <v>10101</v>
      </c>
      <c r="H5079" s="157" t="s">
        <v>10102</v>
      </c>
      <c r="I5079" s="311" t="s">
        <v>270</v>
      </c>
      <c r="J5079" s="119"/>
    </row>
    <row r="5080" spans="1:10" ht="31.5" x14ac:dyDescent="0.2">
      <c r="A5080" s="518" t="s">
        <v>9579</v>
      </c>
      <c r="B5080" s="515" t="s">
        <v>9023</v>
      </c>
      <c r="C5080" s="516">
        <v>6000</v>
      </c>
      <c r="D5080" s="514"/>
      <c r="E5080" s="157" t="s">
        <v>10103</v>
      </c>
      <c r="F5080" s="514"/>
      <c r="G5080" s="157" t="s">
        <v>10101</v>
      </c>
      <c r="H5080" s="157" t="s">
        <v>10102</v>
      </c>
      <c r="I5080" s="311" t="s">
        <v>270</v>
      </c>
      <c r="J5080" s="119"/>
    </row>
    <row r="5081" spans="1:10" ht="31.5" x14ac:dyDescent="0.2">
      <c r="A5081" s="518" t="s">
        <v>9580</v>
      </c>
      <c r="B5081" s="515" t="s">
        <v>9023</v>
      </c>
      <c r="C5081" s="516">
        <v>6000</v>
      </c>
      <c r="D5081" s="514"/>
      <c r="E5081" s="157" t="s">
        <v>10103</v>
      </c>
      <c r="F5081" s="514"/>
      <c r="G5081" s="157" t="s">
        <v>10101</v>
      </c>
      <c r="H5081" s="157" t="s">
        <v>10102</v>
      </c>
      <c r="I5081" s="311" t="s">
        <v>270</v>
      </c>
      <c r="J5081" s="119"/>
    </row>
    <row r="5082" spans="1:10" ht="31.5" x14ac:dyDescent="0.2">
      <c r="A5082" s="518" t="s">
        <v>9581</v>
      </c>
      <c r="B5082" s="515" t="s">
        <v>9023</v>
      </c>
      <c r="C5082" s="516">
        <v>6000</v>
      </c>
      <c r="D5082" s="514"/>
      <c r="E5082" s="157" t="s">
        <v>10103</v>
      </c>
      <c r="F5082" s="514"/>
      <c r="G5082" s="157" t="s">
        <v>10101</v>
      </c>
      <c r="H5082" s="157" t="s">
        <v>10102</v>
      </c>
      <c r="I5082" s="311" t="s">
        <v>270</v>
      </c>
      <c r="J5082" s="119"/>
    </row>
    <row r="5083" spans="1:10" ht="31.5" x14ac:dyDescent="0.2">
      <c r="A5083" s="518" t="s">
        <v>9582</v>
      </c>
      <c r="B5083" s="515" t="s">
        <v>9023</v>
      </c>
      <c r="C5083" s="516">
        <v>6000</v>
      </c>
      <c r="D5083" s="514"/>
      <c r="E5083" s="157" t="s">
        <v>10103</v>
      </c>
      <c r="F5083" s="514"/>
      <c r="G5083" s="157" t="s">
        <v>10101</v>
      </c>
      <c r="H5083" s="157" t="s">
        <v>10102</v>
      </c>
      <c r="I5083" s="311" t="s">
        <v>270</v>
      </c>
      <c r="J5083" s="119"/>
    </row>
    <row r="5084" spans="1:10" ht="31.5" x14ac:dyDescent="0.2">
      <c r="A5084" s="518" t="s">
        <v>9583</v>
      </c>
      <c r="B5084" s="515" t="s">
        <v>9024</v>
      </c>
      <c r="C5084" s="516">
        <v>4700</v>
      </c>
      <c r="D5084" s="514"/>
      <c r="E5084" s="157" t="s">
        <v>10103</v>
      </c>
      <c r="F5084" s="514"/>
      <c r="G5084" s="157" t="s">
        <v>10101</v>
      </c>
      <c r="H5084" s="157" t="s">
        <v>10102</v>
      </c>
      <c r="I5084" s="311" t="s">
        <v>270</v>
      </c>
      <c r="J5084" s="119"/>
    </row>
    <row r="5085" spans="1:10" ht="31.5" x14ac:dyDescent="0.2">
      <c r="A5085" s="518" t="s">
        <v>9584</v>
      </c>
      <c r="B5085" s="515" t="s">
        <v>9024</v>
      </c>
      <c r="C5085" s="516">
        <v>4700</v>
      </c>
      <c r="D5085" s="514"/>
      <c r="E5085" s="157" t="s">
        <v>10103</v>
      </c>
      <c r="F5085" s="514"/>
      <c r="G5085" s="157" t="s">
        <v>10101</v>
      </c>
      <c r="H5085" s="157" t="s">
        <v>10102</v>
      </c>
      <c r="I5085" s="311" t="s">
        <v>270</v>
      </c>
      <c r="J5085" s="119"/>
    </row>
    <row r="5086" spans="1:10" ht="31.5" x14ac:dyDescent="0.2">
      <c r="A5086" s="518" t="s">
        <v>9585</v>
      </c>
      <c r="B5086" s="515" t="s">
        <v>9024</v>
      </c>
      <c r="C5086" s="516">
        <v>4700</v>
      </c>
      <c r="D5086" s="514"/>
      <c r="E5086" s="157" t="s">
        <v>10103</v>
      </c>
      <c r="F5086" s="514"/>
      <c r="G5086" s="157" t="s">
        <v>10101</v>
      </c>
      <c r="H5086" s="157" t="s">
        <v>10102</v>
      </c>
      <c r="I5086" s="311" t="s">
        <v>270</v>
      </c>
      <c r="J5086" s="119"/>
    </row>
    <row r="5087" spans="1:10" ht="31.5" x14ac:dyDescent="0.2">
      <c r="A5087" s="518" t="s">
        <v>9586</v>
      </c>
      <c r="B5087" s="515" t="s">
        <v>9024</v>
      </c>
      <c r="C5087" s="516">
        <v>4700</v>
      </c>
      <c r="D5087" s="514"/>
      <c r="E5087" s="157" t="s">
        <v>10103</v>
      </c>
      <c r="F5087" s="514"/>
      <c r="G5087" s="157" t="s">
        <v>10101</v>
      </c>
      <c r="H5087" s="157" t="s">
        <v>10102</v>
      </c>
      <c r="I5087" s="311" t="s">
        <v>270</v>
      </c>
      <c r="J5087" s="119"/>
    </row>
    <row r="5088" spans="1:10" ht="31.5" x14ac:dyDescent="0.2">
      <c r="A5088" s="518" t="s">
        <v>9587</v>
      </c>
      <c r="B5088" s="515" t="s">
        <v>9024</v>
      </c>
      <c r="C5088" s="516">
        <v>4700</v>
      </c>
      <c r="D5088" s="514"/>
      <c r="E5088" s="157" t="s">
        <v>10103</v>
      </c>
      <c r="F5088" s="514"/>
      <c r="G5088" s="157" t="s">
        <v>10101</v>
      </c>
      <c r="H5088" s="157" t="s">
        <v>10102</v>
      </c>
      <c r="I5088" s="311" t="s">
        <v>270</v>
      </c>
      <c r="J5088" s="119"/>
    </row>
    <row r="5089" spans="1:10" ht="31.5" x14ac:dyDescent="0.2">
      <c r="A5089" s="518" t="s">
        <v>9588</v>
      </c>
      <c r="B5089" s="515" t="s">
        <v>9024</v>
      </c>
      <c r="C5089" s="516">
        <v>4700</v>
      </c>
      <c r="D5089" s="514"/>
      <c r="E5089" s="157" t="s">
        <v>10103</v>
      </c>
      <c r="F5089" s="514"/>
      <c r="G5089" s="157" t="s">
        <v>10101</v>
      </c>
      <c r="H5089" s="157" t="s">
        <v>10102</v>
      </c>
      <c r="I5089" s="311" t="s">
        <v>270</v>
      </c>
      <c r="J5089" s="119"/>
    </row>
    <row r="5090" spans="1:10" ht="31.5" x14ac:dyDescent="0.2">
      <c r="A5090" s="518" t="s">
        <v>9589</v>
      </c>
      <c r="B5090" s="515" t="s">
        <v>9024</v>
      </c>
      <c r="C5090" s="516">
        <v>4700</v>
      </c>
      <c r="D5090" s="514"/>
      <c r="E5090" s="157" t="s">
        <v>10103</v>
      </c>
      <c r="F5090" s="514"/>
      <c r="G5090" s="157" t="s">
        <v>10101</v>
      </c>
      <c r="H5090" s="157" t="s">
        <v>10102</v>
      </c>
      <c r="I5090" s="311" t="s">
        <v>270</v>
      </c>
      <c r="J5090" s="119"/>
    </row>
    <row r="5091" spans="1:10" ht="31.5" x14ac:dyDescent="0.2">
      <c r="A5091" s="518" t="s">
        <v>9590</v>
      </c>
      <c r="B5091" s="515" t="s">
        <v>9024</v>
      </c>
      <c r="C5091" s="516">
        <v>4700</v>
      </c>
      <c r="D5091" s="514"/>
      <c r="E5091" s="157" t="s">
        <v>10103</v>
      </c>
      <c r="F5091" s="514"/>
      <c r="G5091" s="157" t="s">
        <v>10101</v>
      </c>
      <c r="H5091" s="157" t="s">
        <v>10102</v>
      </c>
      <c r="I5091" s="311" t="s">
        <v>270</v>
      </c>
      <c r="J5091" s="119"/>
    </row>
    <row r="5092" spans="1:10" ht="31.5" x14ac:dyDescent="0.2">
      <c r="A5092" s="518" t="s">
        <v>9591</v>
      </c>
      <c r="B5092" s="515" t="s">
        <v>9024</v>
      </c>
      <c r="C5092" s="516">
        <v>4700</v>
      </c>
      <c r="D5092" s="514"/>
      <c r="E5092" s="157" t="s">
        <v>10103</v>
      </c>
      <c r="F5092" s="514"/>
      <c r="G5092" s="157" t="s">
        <v>10101</v>
      </c>
      <c r="H5092" s="157" t="s">
        <v>10102</v>
      </c>
      <c r="I5092" s="311" t="s">
        <v>270</v>
      </c>
      <c r="J5092" s="119"/>
    </row>
    <row r="5093" spans="1:10" ht="31.5" x14ac:dyDescent="0.2">
      <c r="A5093" s="518" t="s">
        <v>9592</v>
      </c>
      <c r="B5093" s="515" t="s">
        <v>9024</v>
      </c>
      <c r="C5093" s="516">
        <v>4700</v>
      </c>
      <c r="D5093" s="514"/>
      <c r="E5093" s="157" t="s">
        <v>10103</v>
      </c>
      <c r="F5093" s="514"/>
      <c r="G5093" s="157" t="s">
        <v>10101</v>
      </c>
      <c r="H5093" s="157" t="s">
        <v>10102</v>
      </c>
      <c r="I5093" s="311" t="s">
        <v>270</v>
      </c>
      <c r="J5093" s="119"/>
    </row>
    <row r="5094" spans="1:10" ht="31.5" x14ac:dyDescent="0.2">
      <c r="A5094" s="518" t="s">
        <v>9593</v>
      </c>
      <c r="B5094" s="515" t="s">
        <v>9024</v>
      </c>
      <c r="C5094" s="516">
        <v>4700</v>
      </c>
      <c r="D5094" s="514"/>
      <c r="E5094" s="157" t="s">
        <v>10103</v>
      </c>
      <c r="F5094" s="514"/>
      <c r="G5094" s="157" t="s">
        <v>10101</v>
      </c>
      <c r="H5094" s="157" t="s">
        <v>10102</v>
      </c>
      <c r="I5094" s="311" t="s">
        <v>270</v>
      </c>
      <c r="J5094" s="119"/>
    </row>
    <row r="5095" spans="1:10" ht="31.5" x14ac:dyDescent="0.2">
      <c r="A5095" s="518" t="s">
        <v>9594</v>
      </c>
      <c r="B5095" s="515" t="s">
        <v>9024</v>
      </c>
      <c r="C5095" s="516">
        <v>4700</v>
      </c>
      <c r="D5095" s="514"/>
      <c r="E5095" s="157" t="s">
        <v>10103</v>
      </c>
      <c r="F5095" s="514"/>
      <c r="G5095" s="157" t="s">
        <v>10101</v>
      </c>
      <c r="H5095" s="157" t="s">
        <v>10102</v>
      </c>
      <c r="I5095" s="311" t="s">
        <v>270</v>
      </c>
      <c r="J5095" s="119"/>
    </row>
    <row r="5096" spans="1:10" ht="31.5" x14ac:dyDescent="0.2">
      <c r="A5096" s="518" t="s">
        <v>9595</v>
      </c>
      <c r="B5096" s="515" t="s">
        <v>9024</v>
      </c>
      <c r="C5096" s="516">
        <v>4700</v>
      </c>
      <c r="D5096" s="514"/>
      <c r="E5096" s="157" t="s">
        <v>10103</v>
      </c>
      <c r="F5096" s="514"/>
      <c r="G5096" s="157" t="s">
        <v>10101</v>
      </c>
      <c r="H5096" s="157" t="s">
        <v>10102</v>
      </c>
      <c r="I5096" s="311" t="s">
        <v>270</v>
      </c>
      <c r="J5096" s="119"/>
    </row>
    <row r="5097" spans="1:10" ht="31.5" x14ac:dyDescent="0.2">
      <c r="A5097" s="518" t="s">
        <v>9596</v>
      </c>
      <c r="B5097" s="515" t="s">
        <v>9024</v>
      </c>
      <c r="C5097" s="516">
        <v>4700</v>
      </c>
      <c r="D5097" s="514"/>
      <c r="E5097" s="157" t="s">
        <v>10103</v>
      </c>
      <c r="F5097" s="514"/>
      <c r="G5097" s="157" t="s">
        <v>10101</v>
      </c>
      <c r="H5097" s="157" t="s">
        <v>10102</v>
      </c>
      <c r="I5097" s="311" t="s">
        <v>270</v>
      </c>
      <c r="J5097" s="119"/>
    </row>
    <row r="5098" spans="1:10" ht="31.5" x14ac:dyDescent="0.2">
      <c r="A5098" s="518" t="s">
        <v>9597</v>
      </c>
      <c r="B5098" s="515" t="s">
        <v>9024</v>
      </c>
      <c r="C5098" s="516">
        <v>4700</v>
      </c>
      <c r="D5098" s="514"/>
      <c r="E5098" s="157" t="s">
        <v>10103</v>
      </c>
      <c r="F5098" s="514"/>
      <c r="G5098" s="157" t="s">
        <v>10101</v>
      </c>
      <c r="H5098" s="157" t="s">
        <v>10102</v>
      </c>
      <c r="I5098" s="311" t="s">
        <v>270</v>
      </c>
      <c r="J5098" s="119"/>
    </row>
    <row r="5099" spans="1:10" ht="31.5" x14ac:dyDescent="0.2">
      <c r="A5099" s="518" t="s">
        <v>9598</v>
      </c>
      <c r="B5099" s="515" t="s">
        <v>9024</v>
      </c>
      <c r="C5099" s="516">
        <v>4700</v>
      </c>
      <c r="D5099" s="514"/>
      <c r="E5099" s="157" t="s">
        <v>10103</v>
      </c>
      <c r="F5099" s="514"/>
      <c r="G5099" s="157" t="s">
        <v>10101</v>
      </c>
      <c r="H5099" s="157" t="s">
        <v>10102</v>
      </c>
      <c r="I5099" s="311" t="s">
        <v>270</v>
      </c>
      <c r="J5099" s="119"/>
    </row>
    <row r="5100" spans="1:10" ht="31.5" x14ac:dyDescent="0.2">
      <c r="A5100" s="518" t="s">
        <v>9599</v>
      </c>
      <c r="B5100" s="515" t="s">
        <v>9024</v>
      </c>
      <c r="C5100" s="516">
        <v>4700</v>
      </c>
      <c r="D5100" s="514"/>
      <c r="E5100" s="157" t="s">
        <v>10103</v>
      </c>
      <c r="F5100" s="514"/>
      <c r="G5100" s="157" t="s">
        <v>10101</v>
      </c>
      <c r="H5100" s="157" t="s">
        <v>10102</v>
      </c>
      <c r="I5100" s="311" t="s">
        <v>270</v>
      </c>
      <c r="J5100" s="119"/>
    </row>
    <row r="5101" spans="1:10" ht="31.5" x14ac:dyDescent="0.2">
      <c r="A5101" s="518" t="s">
        <v>9600</v>
      </c>
      <c r="B5101" s="515" t="s">
        <v>9024</v>
      </c>
      <c r="C5101" s="516">
        <v>4700</v>
      </c>
      <c r="D5101" s="514"/>
      <c r="E5101" s="157" t="s">
        <v>10103</v>
      </c>
      <c r="F5101" s="514"/>
      <c r="G5101" s="157" t="s">
        <v>10101</v>
      </c>
      <c r="H5101" s="157" t="s">
        <v>10102</v>
      </c>
      <c r="I5101" s="311" t="s">
        <v>270</v>
      </c>
      <c r="J5101" s="119"/>
    </row>
    <row r="5102" spans="1:10" ht="31.5" x14ac:dyDescent="0.2">
      <c r="A5102" s="518" t="s">
        <v>9601</v>
      </c>
      <c r="B5102" s="515" t="s">
        <v>9024</v>
      </c>
      <c r="C5102" s="516">
        <v>4700</v>
      </c>
      <c r="D5102" s="514"/>
      <c r="E5102" s="157" t="s">
        <v>10103</v>
      </c>
      <c r="F5102" s="514"/>
      <c r="G5102" s="157" t="s">
        <v>10101</v>
      </c>
      <c r="H5102" s="157" t="s">
        <v>10102</v>
      </c>
      <c r="I5102" s="311" t="s">
        <v>270</v>
      </c>
      <c r="J5102" s="119"/>
    </row>
    <row r="5103" spans="1:10" ht="31.5" x14ac:dyDescent="0.2">
      <c r="A5103" s="518" t="s">
        <v>9602</v>
      </c>
      <c r="B5103" s="515" t="s">
        <v>9024</v>
      </c>
      <c r="C5103" s="516">
        <v>4700</v>
      </c>
      <c r="D5103" s="514"/>
      <c r="E5103" s="157" t="s">
        <v>10103</v>
      </c>
      <c r="F5103" s="514"/>
      <c r="G5103" s="157" t="s">
        <v>10101</v>
      </c>
      <c r="H5103" s="157" t="s">
        <v>10102</v>
      </c>
      <c r="I5103" s="311" t="s">
        <v>270</v>
      </c>
      <c r="J5103" s="119"/>
    </row>
    <row r="5104" spans="1:10" ht="31.5" x14ac:dyDescent="0.2">
      <c r="A5104" s="518" t="s">
        <v>9603</v>
      </c>
      <c r="B5104" s="515" t="s">
        <v>9024</v>
      </c>
      <c r="C5104" s="516">
        <v>4700</v>
      </c>
      <c r="D5104" s="514"/>
      <c r="E5104" s="157" t="s">
        <v>10103</v>
      </c>
      <c r="F5104" s="514"/>
      <c r="G5104" s="157" t="s">
        <v>10101</v>
      </c>
      <c r="H5104" s="157" t="s">
        <v>10102</v>
      </c>
      <c r="I5104" s="311" t="s">
        <v>270</v>
      </c>
      <c r="J5104" s="119"/>
    </row>
    <row r="5105" spans="1:10" ht="31.5" x14ac:dyDescent="0.2">
      <c r="A5105" s="518" t="s">
        <v>9604</v>
      </c>
      <c r="B5105" s="515" t="s">
        <v>9024</v>
      </c>
      <c r="C5105" s="516">
        <v>4700</v>
      </c>
      <c r="D5105" s="514"/>
      <c r="E5105" s="157" t="s">
        <v>10103</v>
      </c>
      <c r="F5105" s="514"/>
      <c r="G5105" s="157" t="s">
        <v>10101</v>
      </c>
      <c r="H5105" s="157" t="s">
        <v>10102</v>
      </c>
      <c r="I5105" s="311" t="s">
        <v>270</v>
      </c>
      <c r="J5105" s="119"/>
    </row>
    <row r="5106" spans="1:10" ht="31.5" x14ac:dyDescent="0.2">
      <c r="A5106" s="518" t="s">
        <v>9605</v>
      </c>
      <c r="B5106" s="515" t="s">
        <v>9024</v>
      </c>
      <c r="C5106" s="516">
        <v>4700</v>
      </c>
      <c r="D5106" s="514"/>
      <c r="E5106" s="157" t="s">
        <v>10103</v>
      </c>
      <c r="F5106" s="514"/>
      <c r="G5106" s="157" t="s">
        <v>10101</v>
      </c>
      <c r="H5106" s="157" t="s">
        <v>10102</v>
      </c>
      <c r="I5106" s="311" t="s">
        <v>270</v>
      </c>
      <c r="J5106" s="119"/>
    </row>
    <row r="5107" spans="1:10" ht="31.5" x14ac:dyDescent="0.2">
      <c r="A5107" s="518" t="s">
        <v>9606</v>
      </c>
      <c r="B5107" s="515" t="s">
        <v>9024</v>
      </c>
      <c r="C5107" s="516">
        <v>4700</v>
      </c>
      <c r="D5107" s="514"/>
      <c r="E5107" s="157" t="s">
        <v>10103</v>
      </c>
      <c r="F5107" s="514"/>
      <c r="G5107" s="157" t="s">
        <v>10101</v>
      </c>
      <c r="H5107" s="157" t="s">
        <v>10102</v>
      </c>
      <c r="I5107" s="311" t="s">
        <v>270</v>
      </c>
      <c r="J5107" s="119"/>
    </row>
    <row r="5108" spans="1:10" ht="31.5" x14ac:dyDescent="0.2">
      <c r="A5108" s="518" t="s">
        <v>9607</v>
      </c>
      <c r="B5108" s="515" t="s">
        <v>9024</v>
      </c>
      <c r="C5108" s="516">
        <v>4700</v>
      </c>
      <c r="D5108" s="514"/>
      <c r="E5108" s="157" t="s">
        <v>10103</v>
      </c>
      <c r="F5108" s="514"/>
      <c r="G5108" s="157" t="s">
        <v>10101</v>
      </c>
      <c r="H5108" s="157" t="s">
        <v>10102</v>
      </c>
      <c r="I5108" s="311" t="s">
        <v>270</v>
      </c>
      <c r="J5108" s="119"/>
    </row>
    <row r="5109" spans="1:10" ht="31.5" x14ac:dyDescent="0.2">
      <c r="A5109" s="518" t="s">
        <v>9608</v>
      </c>
      <c r="B5109" s="515" t="s">
        <v>9024</v>
      </c>
      <c r="C5109" s="516">
        <v>4700</v>
      </c>
      <c r="D5109" s="514"/>
      <c r="E5109" s="157" t="s">
        <v>10103</v>
      </c>
      <c r="F5109" s="514"/>
      <c r="G5109" s="157" t="s">
        <v>10101</v>
      </c>
      <c r="H5109" s="157" t="s">
        <v>10102</v>
      </c>
      <c r="I5109" s="311" t="s">
        <v>270</v>
      </c>
      <c r="J5109" s="119"/>
    </row>
    <row r="5110" spans="1:10" ht="31.5" x14ac:dyDescent="0.2">
      <c r="A5110" s="518" t="s">
        <v>9609</v>
      </c>
      <c r="B5110" s="515" t="s">
        <v>9024</v>
      </c>
      <c r="C5110" s="516">
        <v>4700</v>
      </c>
      <c r="D5110" s="514"/>
      <c r="E5110" s="157" t="s">
        <v>10103</v>
      </c>
      <c r="F5110" s="514"/>
      <c r="G5110" s="157" t="s">
        <v>10101</v>
      </c>
      <c r="H5110" s="157" t="s">
        <v>10102</v>
      </c>
      <c r="I5110" s="311" t="s">
        <v>270</v>
      </c>
      <c r="J5110" s="119"/>
    </row>
    <row r="5111" spans="1:10" ht="31.5" x14ac:dyDescent="0.2">
      <c r="A5111" s="518" t="s">
        <v>9610</v>
      </c>
      <c r="B5111" s="515" t="s">
        <v>9024</v>
      </c>
      <c r="C5111" s="516">
        <v>4700</v>
      </c>
      <c r="D5111" s="514"/>
      <c r="E5111" s="157" t="s">
        <v>10103</v>
      </c>
      <c r="F5111" s="514"/>
      <c r="G5111" s="157" t="s">
        <v>10101</v>
      </c>
      <c r="H5111" s="157" t="s">
        <v>10102</v>
      </c>
      <c r="I5111" s="311" t="s">
        <v>270</v>
      </c>
      <c r="J5111" s="119"/>
    </row>
    <row r="5112" spans="1:10" ht="31.5" x14ac:dyDescent="0.2">
      <c r="A5112" s="518" t="s">
        <v>9311</v>
      </c>
      <c r="B5112" s="515" t="s">
        <v>9024</v>
      </c>
      <c r="C5112" s="516">
        <v>4700</v>
      </c>
      <c r="D5112" s="514"/>
      <c r="E5112" s="157" t="s">
        <v>10103</v>
      </c>
      <c r="F5112" s="514"/>
      <c r="G5112" s="157" t="s">
        <v>10101</v>
      </c>
      <c r="H5112" s="157" t="s">
        <v>10102</v>
      </c>
      <c r="I5112" s="311" t="s">
        <v>270</v>
      </c>
      <c r="J5112" s="119"/>
    </row>
    <row r="5113" spans="1:10" ht="31.5" x14ac:dyDescent="0.2">
      <c r="A5113" s="518" t="s">
        <v>9312</v>
      </c>
      <c r="B5113" s="515" t="s">
        <v>9024</v>
      </c>
      <c r="C5113" s="516">
        <v>4700</v>
      </c>
      <c r="D5113" s="514"/>
      <c r="E5113" s="157" t="s">
        <v>10103</v>
      </c>
      <c r="F5113" s="514"/>
      <c r="G5113" s="157" t="s">
        <v>10101</v>
      </c>
      <c r="H5113" s="157" t="s">
        <v>10102</v>
      </c>
      <c r="I5113" s="311" t="s">
        <v>270</v>
      </c>
      <c r="J5113" s="119"/>
    </row>
    <row r="5114" spans="1:10" ht="31.5" x14ac:dyDescent="0.2">
      <c r="A5114" s="518" t="s">
        <v>9313</v>
      </c>
      <c r="B5114" s="515" t="s">
        <v>9024</v>
      </c>
      <c r="C5114" s="516">
        <v>4700</v>
      </c>
      <c r="D5114" s="514"/>
      <c r="E5114" s="157" t="s">
        <v>10103</v>
      </c>
      <c r="F5114" s="514"/>
      <c r="G5114" s="157" t="s">
        <v>10101</v>
      </c>
      <c r="H5114" s="157" t="s">
        <v>10102</v>
      </c>
      <c r="I5114" s="311" t="s">
        <v>270</v>
      </c>
      <c r="J5114" s="119"/>
    </row>
    <row r="5115" spans="1:10" ht="31.5" x14ac:dyDescent="0.2">
      <c r="A5115" s="518" t="s">
        <v>9314</v>
      </c>
      <c r="B5115" s="515" t="s">
        <v>9024</v>
      </c>
      <c r="C5115" s="516">
        <v>4700</v>
      </c>
      <c r="D5115" s="514"/>
      <c r="E5115" s="157" t="s">
        <v>10103</v>
      </c>
      <c r="F5115" s="514"/>
      <c r="G5115" s="157" t="s">
        <v>10101</v>
      </c>
      <c r="H5115" s="157" t="s">
        <v>10102</v>
      </c>
      <c r="I5115" s="311" t="s">
        <v>270</v>
      </c>
      <c r="J5115" s="119"/>
    </row>
    <row r="5116" spans="1:10" ht="31.5" x14ac:dyDescent="0.2">
      <c r="A5116" s="518" t="s">
        <v>9315</v>
      </c>
      <c r="B5116" s="515" t="s">
        <v>9024</v>
      </c>
      <c r="C5116" s="516">
        <v>4700</v>
      </c>
      <c r="D5116" s="514"/>
      <c r="E5116" s="157" t="s">
        <v>10103</v>
      </c>
      <c r="F5116" s="514"/>
      <c r="G5116" s="157" t="s">
        <v>10101</v>
      </c>
      <c r="H5116" s="157" t="s">
        <v>10102</v>
      </c>
      <c r="I5116" s="311" t="s">
        <v>270</v>
      </c>
      <c r="J5116" s="119"/>
    </row>
    <row r="5117" spans="1:10" ht="31.5" x14ac:dyDescent="0.2">
      <c r="A5117" s="518" t="s">
        <v>9316</v>
      </c>
      <c r="B5117" s="515" t="s">
        <v>9024</v>
      </c>
      <c r="C5117" s="516">
        <v>4700</v>
      </c>
      <c r="D5117" s="514"/>
      <c r="E5117" s="157" t="s">
        <v>10103</v>
      </c>
      <c r="F5117" s="514"/>
      <c r="G5117" s="157" t="s">
        <v>10101</v>
      </c>
      <c r="H5117" s="157" t="s">
        <v>10102</v>
      </c>
      <c r="I5117" s="311" t="s">
        <v>270</v>
      </c>
      <c r="J5117" s="119"/>
    </row>
    <row r="5118" spans="1:10" ht="31.5" x14ac:dyDescent="0.2">
      <c r="A5118" s="518" t="s">
        <v>9317</v>
      </c>
      <c r="B5118" s="515" t="s">
        <v>9024</v>
      </c>
      <c r="C5118" s="516">
        <v>4700</v>
      </c>
      <c r="D5118" s="514"/>
      <c r="E5118" s="157" t="s">
        <v>10103</v>
      </c>
      <c r="F5118" s="514"/>
      <c r="G5118" s="157" t="s">
        <v>10101</v>
      </c>
      <c r="H5118" s="157" t="s">
        <v>10102</v>
      </c>
      <c r="I5118" s="311" t="s">
        <v>270</v>
      </c>
      <c r="J5118" s="119"/>
    </row>
    <row r="5119" spans="1:10" ht="31.5" x14ac:dyDescent="0.2">
      <c r="A5119" s="518" t="s">
        <v>9318</v>
      </c>
      <c r="B5119" s="515" t="s">
        <v>9024</v>
      </c>
      <c r="C5119" s="516">
        <v>4700</v>
      </c>
      <c r="D5119" s="514"/>
      <c r="E5119" s="157" t="s">
        <v>10103</v>
      </c>
      <c r="F5119" s="514"/>
      <c r="G5119" s="157" t="s">
        <v>10101</v>
      </c>
      <c r="H5119" s="157" t="s">
        <v>10102</v>
      </c>
      <c r="I5119" s="311" t="s">
        <v>270</v>
      </c>
      <c r="J5119" s="119"/>
    </row>
    <row r="5120" spans="1:10" ht="31.5" x14ac:dyDescent="0.2">
      <c r="A5120" s="518" t="s">
        <v>9319</v>
      </c>
      <c r="B5120" s="515" t="s">
        <v>9024</v>
      </c>
      <c r="C5120" s="516">
        <v>4700</v>
      </c>
      <c r="D5120" s="514"/>
      <c r="E5120" s="157" t="s">
        <v>10103</v>
      </c>
      <c r="F5120" s="514"/>
      <c r="G5120" s="157" t="s">
        <v>10101</v>
      </c>
      <c r="H5120" s="157" t="s">
        <v>10102</v>
      </c>
      <c r="I5120" s="311" t="s">
        <v>270</v>
      </c>
      <c r="J5120" s="119"/>
    </row>
    <row r="5121" spans="1:10" ht="31.5" x14ac:dyDescent="0.2">
      <c r="A5121" s="518" t="s">
        <v>9320</v>
      </c>
      <c r="B5121" s="515" t="s">
        <v>9024</v>
      </c>
      <c r="C5121" s="516">
        <v>4700</v>
      </c>
      <c r="D5121" s="514"/>
      <c r="E5121" s="157" t="s">
        <v>10103</v>
      </c>
      <c r="F5121" s="514"/>
      <c r="G5121" s="157" t="s">
        <v>10101</v>
      </c>
      <c r="H5121" s="157" t="s">
        <v>10102</v>
      </c>
      <c r="I5121" s="311" t="s">
        <v>270</v>
      </c>
      <c r="J5121" s="119"/>
    </row>
    <row r="5122" spans="1:10" ht="31.5" x14ac:dyDescent="0.2">
      <c r="A5122" s="518" t="s">
        <v>9321</v>
      </c>
      <c r="B5122" s="515" t="s">
        <v>9024</v>
      </c>
      <c r="C5122" s="516">
        <v>4700</v>
      </c>
      <c r="D5122" s="514"/>
      <c r="E5122" s="157" t="s">
        <v>10103</v>
      </c>
      <c r="F5122" s="514"/>
      <c r="G5122" s="157" t="s">
        <v>10101</v>
      </c>
      <c r="H5122" s="157" t="s">
        <v>10102</v>
      </c>
      <c r="I5122" s="311" t="s">
        <v>270</v>
      </c>
      <c r="J5122" s="119"/>
    </row>
    <row r="5123" spans="1:10" ht="31.5" x14ac:dyDescent="0.2">
      <c r="A5123" s="518" t="s">
        <v>9322</v>
      </c>
      <c r="B5123" s="515" t="s">
        <v>9024</v>
      </c>
      <c r="C5123" s="516">
        <v>4700</v>
      </c>
      <c r="D5123" s="514"/>
      <c r="E5123" s="157" t="s">
        <v>10103</v>
      </c>
      <c r="F5123" s="514"/>
      <c r="G5123" s="157" t="s">
        <v>10101</v>
      </c>
      <c r="H5123" s="157" t="s">
        <v>10102</v>
      </c>
      <c r="I5123" s="311" t="s">
        <v>270</v>
      </c>
      <c r="J5123" s="119"/>
    </row>
    <row r="5124" spans="1:10" ht="31.5" x14ac:dyDescent="0.2">
      <c r="A5124" s="518" t="s">
        <v>9323</v>
      </c>
      <c r="B5124" s="515" t="s">
        <v>9024</v>
      </c>
      <c r="C5124" s="516">
        <v>4700</v>
      </c>
      <c r="D5124" s="514"/>
      <c r="E5124" s="157" t="s">
        <v>10103</v>
      </c>
      <c r="F5124" s="514"/>
      <c r="G5124" s="157" t="s">
        <v>10101</v>
      </c>
      <c r="H5124" s="157" t="s">
        <v>10102</v>
      </c>
      <c r="I5124" s="311" t="s">
        <v>270</v>
      </c>
      <c r="J5124" s="119"/>
    </row>
    <row r="5125" spans="1:10" ht="31.5" x14ac:dyDescent="0.2">
      <c r="A5125" s="518" t="s">
        <v>9324</v>
      </c>
      <c r="B5125" s="515" t="s">
        <v>9024</v>
      </c>
      <c r="C5125" s="516">
        <v>4700</v>
      </c>
      <c r="D5125" s="514"/>
      <c r="E5125" s="157" t="s">
        <v>10103</v>
      </c>
      <c r="F5125" s="514"/>
      <c r="G5125" s="157" t="s">
        <v>10101</v>
      </c>
      <c r="H5125" s="157" t="s">
        <v>10102</v>
      </c>
      <c r="I5125" s="311" t="s">
        <v>270</v>
      </c>
      <c r="J5125" s="119"/>
    </row>
    <row r="5126" spans="1:10" ht="31.5" x14ac:dyDescent="0.2">
      <c r="A5126" s="518" t="s">
        <v>9325</v>
      </c>
      <c r="B5126" s="515" t="s">
        <v>9024</v>
      </c>
      <c r="C5126" s="516">
        <v>4700</v>
      </c>
      <c r="D5126" s="514"/>
      <c r="E5126" s="157" t="s">
        <v>10103</v>
      </c>
      <c r="F5126" s="514"/>
      <c r="G5126" s="157" t="s">
        <v>10101</v>
      </c>
      <c r="H5126" s="157" t="s">
        <v>10102</v>
      </c>
      <c r="I5126" s="311" t="s">
        <v>270</v>
      </c>
      <c r="J5126" s="119"/>
    </row>
    <row r="5127" spans="1:10" ht="31.5" x14ac:dyDescent="0.2">
      <c r="A5127" s="518" t="s">
        <v>9326</v>
      </c>
      <c r="B5127" s="515" t="s">
        <v>9024</v>
      </c>
      <c r="C5127" s="516">
        <v>4700</v>
      </c>
      <c r="D5127" s="514"/>
      <c r="E5127" s="157" t="s">
        <v>10103</v>
      </c>
      <c r="F5127" s="514"/>
      <c r="G5127" s="157" t="s">
        <v>10101</v>
      </c>
      <c r="H5127" s="157" t="s">
        <v>10102</v>
      </c>
      <c r="I5127" s="311" t="s">
        <v>270</v>
      </c>
      <c r="J5127" s="119"/>
    </row>
    <row r="5128" spans="1:10" ht="31.5" x14ac:dyDescent="0.2">
      <c r="A5128" s="518" t="s">
        <v>9327</v>
      </c>
      <c r="B5128" s="515" t="s">
        <v>9024</v>
      </c>
      <c r="C5128" s="516">
        <v>4700</v>
      </c>
      <c r="D5128" s="514"/>
      <c r="E5128" s="157" t="s">
        <v>10103</v>
      </c>
      <c r="F5128" s="514"/>
      <c r="G5128" s="157" t="s">
        <v>10101</v>
      </c>
      <c r="H5128" s="157" t="s">
        <v>10102</v>
      </c>
      <c r="I5128" s="311" t="s">
        <v>270</v>
      </c>
      <c r="J5128" s="119"/>
    </row>
    <row r="5129" spans="1:10" ht="31.5" x14ac:dyDescent="0.2">
      <c r="A5129" s="518" t="s">
        <v>9328</v>
      </c>
      <c r="B5129" s="515" t="s">
        <v>9024</v>
      </c>
      <c r="C5129" s="516">
        <v>4700</v>
      </c>
      <c r="D5129" s="514"/>
      <c r="E5129" s="157" t="s">
        <v>10103</v>
      </c>
      <c r="F5129" s="514"/>
      <c r="G5129" s="157" t="s">
        <v>10101</v>
      </c>
      <c r="H5129" s="157" t="s">
        <v>10102</v>
      </c>
      <c r="I5129" s="311" t="s">
        <v>270</v>
      </c>
      <c r="J5129" s="119"/>
    </row>
    <row r="5130" spans="1:10" ht="31.5" x14ac:dyDescent="0.2">
      <c r="A5130" s="518" t="s">
        <v>9329</v>
      </c>
      <c r="B5130" s="515" t="s">
        <v>9024</v>
      </c>
      <c r="C5130" s="516">
        <v>4700</v>
      </c>
      <c r="D5130" s="514"/>
      <c r="E5130" s="157" t="s">
        <v>10103</v>
      </c>
      <c r="F5130" s="514"/>
      <c r="G5130" s="157" t="s">
        <v>10101</v>
      </c>
      <c r="H5130" s="157" t="s">
        <v>10102</v>
      </c>
      <c r="I5130" s="311" t="s">
        <v>270</v>
      </c>
      <c r="J5130" s="119"/>
    </row>
    <row r="5131" spans="1:10" ht="31.5" x14ac:dyDescent="0.2">
      <c r="A5131" s="518" t="s">
        <v>9330</v>
      </c>
      <c r="B5131" s="515" t="s">
        <v>9024</v>
      </c>
      <c r="C5131" s="516">
        <v>4700</v>
      </c>
      <c r="D5131" s="514"/>
      <c r="E5131" s="157" t="s">
        <v>10103</v>
      </c>
      <c r="F5131" s="514"/>
      <c r="G5131" s="157" t="s">
        <v>10101</v>
      </c>
      <c r="H5131" s="157" t="s">
        <v>10102</v>
      </c>
      <c r="I5131" s="311" t="s">
        <v>270</v>
      </c>
      <c r="J5131" s="119"/>
    </row>
    <row r="5132" spans="1:10" ht="31.5" x14ac:dyDescent="0.2">
      <c r="A5132" s="518" t="s">
        <v>9331</v>
      </c>
      <c r="B5132" s="515" t="s">
        <v>9024</v>
      </c>
      <c r="C5132" s="516">
        <v>4700</v>
      </c>
      <c r="D5132" s="514"/>
      <c r="E5132" s="157" t="s">
        <v>10103</v>
      </c>
      <c r="F5132" s="514"/>
      <c r="G5132" s="157" t="s">
        <v>10101</v>
      </c>
      <c r="H5132" s="157" t="s">
        <v>10102</v>
      </c>
      <c r="I5132" s="311" t="s">
        <v>270</v>
      </c>
      <c r="J5132" s="119"/>
    </row>
    <row r="5133" spans="1:10" ht="31.5" x14ac:dyDescent="0.2">
      <c r="A5133" s="518" t="s">
        <v>9332</v>
      </c>
      <c r="B5133" s="515" t="s">
        <v>9024</v>
      </c>
      <c r="C5133" s="516">
        <v>4700</v>
      </c>
      <c r="D5133" s="514"/>
      <c r="E5133" s="157" t="s">
        <v>10103</v>
      </c>
      <c r="F5133" s="514"/>
      <c r="G5133" s="157" t="s">
        <v>10101</v>
      </c>
      <c r="H5133" s="157" t="s">
        <v>10102</v>
      </c>
      <c r="I5133" s="311" t="s">
        <v>270</v>
      </c>
      <c r="J5133" s="119"/>
    </row>
    <row r="5134" spans="1:10" ht="31.5" x14ac:dyDescent="0.2">
      <c r="A5134" s="518" t="s">
        <v>9333</v>
      </c>
      <c r="B5134" s="515" t="s">
        <v>9024</v>
      </c>
      <c r="C5134" s="516">
        <v>4700</v>
      </c>
      <c r="D5134" s="514"/>
      <c r="E5134" s="157" t="s">
        <v>10103</v>
      </c>
      <c r="F5134" s="514"/>
      <c r="G5134" s="157" t="s">
        <v>10101</v>
      </c>
      <c r="H5134" s="157" t="s">
        <v>10102</v>
      </c>
      <c r="I5134" s="311" t="s">
        <v>270</v>
      </c>
      <c r="J5134" s="119"/>
    </row>
    <row r="5135" spans="1:10" ht="31.5" x14ac:dyDescent="0.2">
      <c r="A5135" s="518" t="s">
        <v>9334</v>
      </c>
      <c r="B5135" s="515" t="s">
        <v>9024</v>
      </c>
      <c r="C5135" s="516">
        <v>4700</v>
      </c>
      <c r="D5135" s="514"/>
      <c r="E5135" s="157" t="s">
        <v>10103</v>
      </c>
      <c r="F5135" s="514"/>
      <c r="G5135" s="157" t="s">
        <v>10101</v>
      </c>
      <c r="H5135" s="157" t="s">
        <v>10102</v>
      </c>
      <c r="I5135" s="311" t="s">
        <v>270</v>
      </c>
      <c r="J5135" s="119"/>
    </row>
    <row r="5136" spans="1:10" ht="31.5" x14ac:dyDescent="0.2">
      <c r="A5136" s="518" t="s">
        <v>9335</v>
      </c>
      <c r="B5136" s="515" t="s">
        <v>9024</v>
      </c>
      <c r="C5136" s="516">
        <v>4700</v>
      </c>
      <c r="D5136" s="514"/>
      <c r="E5136" s="157" t="s">
        <v>10103</v>
      </c>
      <c r="F5136" s="514"/>
      <c r="G5136" s="157" t="s">
        <v>10101</v>
      </c>
      <c r="H5136" s="157" t="s">
        <v>10102</v>
      </c>
      <c r="I5136" s="311" t="s">
        <v>270</v>
      </c>
      <c r="J5136" s="119"/>
    </row>
    <row r="5137" spans="1:10" ht="31.5" x14ac:dyDescent="0.2">
      <c r="A5137" s="518" t="s">
        <v>9336</v>
      </c>
      <c r="B5137" s="515" t="s">
        <v>9024</v>
      </c>
      <c r="C5137" s="516">
        <v>4700</v>
      </c>
      <c r="D5137" s="514"/>
      <c r="E5137" s="157" t="s">
        <v>10103</v>
      </c>
      <c r="F5137" s="514"/>
      <c r="G5137" s="157" t="s">
        <v>10101</v>
      </c>
      <c r="H5137" s="157" t="s">
        <v>10102</v>
      </c>
      <c r="I5137" s="311" t="s">
        <v>270</v>
      </c>
      <c r="J5137" s="119"/>
    </row>
    <row r="5138" spans="1:10" ht="31.5" x14ac:dyDescent="0.2">
      <c r="A5138" s="518" t="s">
        <v>9337</v>
      </c>
      <c r="B5138" s="515" t="s">
        <v>9024</v>
      </c>
      <c r="C5138" s="516">
        <v>4700</v>
      </c>
      <c r="D5138" s="514"/>
      <c r="E5138" s="157" t="s">
        <v>10103</v>
      </c>
      <c r="F5138" s="514"/>
      <c r="G5138" s="157" t="s">
        <v>10101</v>
      </c>
      <c r="H5138" s="157" t="s">
        <v>10102</v>
      </c>
      <c r="I5138" s="311" t="s">
        <v>270</v>
      </c>
      <c r="J5138" s="119"/>
    </row>
    <row r="5139" spans="1:10" ht="31.5" x14ac:dyDescent="0.2">
      <c r="A5139" s="518" t="s">
        <v>9338</v>
      </c>
      <c r="B5139" s="515" t="s">
        <v>9024</v>
      </c>
      <c r="C5139" s="516">
        <v>4700</v>
      </c>
      <c r="D5139" s="514"/>
      <c r="E5139" s="157" t="s">
        <v>10103</v>
      </c>
      <c r="F5139" s="514"/>
      <c r="G5139" s="157" t="s">
        <v>10101</v>
      </c>
      <c r="H5139" s="157" t="s">
        <v>10102</v>
      </c>
      <c r="I5139" s="311" t="s">
        <v>270</v>
      </c>
      <c r="J5139" s="119"/>
    </row>
    <row r="5140" spans="1:10" ht="31.5" x14ac:dyDescent="0.2">
      <c r="A5140" s="518" t="s">
        <v>9339</v>
      </c>
      <c r="B5140" s="515" t="s">
        <v>9024</v>
      </c>
      <c r="C5140" s="516">
        <v>4700</v>
      </c>
      <c r="D5140" s="514"/>
      <c r="E5140" s="157" t="s">
        <v>10103</v>
      </c>
      <c r="F5140" s="514"/>
      <c r="G5140" s="157" t="s">
        <v>10101</v>
      </c>
      <c r="H5140" s="157" t="s">
        <v>10102</v>
      </c>
      <c r="I5140" s="311" t="s">
        <v>270</v>
      </c>
      <c r="J5140" s="119"/>
    </row>
    <row r="5141" spans="1:10" ht="31.5" x14ac:dyDescent="0.2">
      <c r="A5141" s="518" t="s">
        <v>9340</v>
      </c>
      <c r="B5141" s="515" t="s">
        <v>9024</v>
      </c>
      <c r="C5141" s="516">
        <v>4700</v>
      </c>
      <c r="D5141" s="514"/>
      <c r="E5141" s="157" t="s">
        <v>10103</v>
      </c>
      <c r="F5141" s="514"/>
      <c r="G5141" s="157" t="s">
        <v>10101</v>
      </c>
      <c r="H5141" s="157" t="s">
        <v>10102</v>
      </c>
      <c r="I5141" s="311" t="s">
        <v>270</v>
      </c>
      <c r="J5141" s="119"/>
    </row>
    <row r="5142" spans="1:10" ht="31.5" x14ac:dyDescent="0.2">
      <c r="A5142" s="518" t="s">
        <v>9341</v>
      </c>
      <c r="B5142" s="515" t="s">
        <v>9024</v>
      </c>
      <c r="C5142" s="516">
        <v>4700</v>
      </c>
      <c r="D5142" s="514"/>
      <c r="E5142" s="157" t="s">
        <v>10103</v>
      </c>
      <c r="F5142" s="514"/>
      <c r="G5142" s="157" t="s">
        <v>10101</v>
      </c>
      <c r="H5142" s="157" t="s">
        <v>10102</v>
      </c>
      <c r="I5142" s="311" t="s">
        <v>270</v>
      </c>
      <c r="J5142" s="119"/>
    </row>
    <row r="5143" spans="1:10" ht="31.5" x14ac:dyDescent="0.2">
      <c r="A5143" s="518" t="s">
        <v>9342</v>
      </c>
      <c r="B5143" s="515" t="s">
        <v>9024</v>
      </c>
      <c r="C5143" s="516">
        <v>4700</v>
      </c>
      <c r="D5143" s="514"/>
      <c r="E5143" s="157" t="s">
        <v>10103</v>
      </c>
      <c r="F5143" s="514"/>
      <c r="G5143" s="157" t="s">
        <v>10101</v>
      </c>
      <c r="H5143" s="157" t="s">
        <v>10102</v>
      </c>
      <c r="I5143" s="311" t="s">
        <v>270</v>
      </c>
      <c r="J5143" s="119"/>
    </row>
    <row r="5144" spans="1:10" ht="31.5" x14ac:dyDescent="0.2">
      <c r="A5144" s="518" t="s">
        <v>9343</v>
      </c>
      <c r="B5144" s="515" t="s">
        <v>9024</v>
      </c>
      <c r="C5144" s="516">
        <v>4700</v>
      </c>
      <c r="D5144" s="514"/>
      <c r="E5144" s="157" t="s">
        <v>10103</v>
      </c>
      <c r="F5144" s="514"/>
      <c r="G5144" s="157" t="s">
        <v>10101</v>
      </c>
      <c r="H5144" s="157" t="s">
        <v>10102</v>
      </c>
      <c r="I5144" s="311" t="s">
        <v>270</v>
      </c>
      <c r="J5144" s="119"/>
    </row>
    <row r="5145" spans="1:10" ht="31.5" x14ac:dyDescent="0.2">
      <c r="A5145" s="518" t="s">
        <v>9344</v>
      </c>
      <c r="B5145" s="515" t="s">
        <v>9024</v>
      </c>
      <c r="C5145" s="516">
        <v>4700</v>
      </c>
      <c r="D5145" s="514"/>
      <c r="E5145" s="157" t="s">
        <v>10103</v>
      </c>
      <c r="F5145" s="514"/>
      <c r="G5145" s="157" t="s">
        <v>10101</v>
      </c>
      <c r="H5145" s="157" t="s">
        <v>10102</v>
      </c>
      <c r="I5145" s="311" t="s">
        <v>270</v>
      </c>
      <c r="J5145" s="119"/>
    </row>
    <row r="5146" spans="1:10" ht="31.5" x14ac:dyDescent="0.2">
      <c r="A5146" s="518" t="s">
        <v>9345</v>
      </c>
      <c r="B5146" s="515" t="s">
        <v>9024</v>
      </c>
      <c r="C5146" s="516">
        <v>4700</v>
      </c>
      <c r="D5146" s="514"/>
      <c r="E5146" s="157" t="s">
        <v>10103</v>
      </c>
      <c r="F5146" s="514"/>
      <c r="G5146" s="157" t="s">
        <v>10101</v>
      </c>
      <c r="H5146" s="157" t="s">
        <v>10102</v>
      </c>
      <c r="I5146" s="311" t="s">
        <v>270</v>
      </c>
      <c r="J5146" s="119"/>
    </row>
    <row r="5147" spans="1:10" ht="31.5" x14ac:dyDescent="0.2">
      <c r="A5147" s="518" t="s">
        <v>9346</v>
      </c>
      <c r="B5147" s="515" t="s">
        <v>9024</v>
      </c>
      <c r="C5147" s="516">
        <v>4700</v>
      </c>
      <c r="D5147" s="514"/>
      <c r="E5147" s="157" t="s">
        <v>10103</v>
      </c>
      <c r="F5147" s="514"/>
      <c r="G5147" s="157" t="s">
        <v>10101</v>
      </c>
      <c r="H5147" s="157" t="s">
        <v>10102</v>
      </c>
      <c r="I5147" s="311" t="s">
        <v>270</v>
      </c>
      <c r="J5147" s="119"/>
    </row>
    <row r="5148" spans="1:10" ht="31.5" x14ac:dyDescent="0.2">
      <c r="A5148" s="518" t="s">
        <v>9347</v>
      </c>
      <c r="B5148" s="515" t="s">
        <v>9024</v>
      </c>
      <c r="C5148" s="516">
        <v>4700</v>
      </c>
      <c r="D5148" s="514"/>
      <c r="E5148" s="157" t="s">
        <v>10103</v>
      </c>
      <c r="F5148" s="514"/>
      <c r="G5148" s="157" t="s">
        <v>10101</v>
      </c>
      <c r="H5148" s="157" t="s">
        <v>10102</v>
      </c>
      <c r="I5148" s="311" t="s">
        <v>270</v>
      </c>
      <c r="J5148" s="119"/>
    </row>
    <row r="5149" spans="1:10" ht="31.5" x14ac:dyDescent="0.2">
      <c r="A5149" s="518" t="s">
        <v>9348</v>
      </c>
      <c r="B5149" s="515" t="s">
        <v>9024</v>
      </c>
      <c r="C5149" s="516">
        <v>4700</v>
      </c>
      <c r="D5149" s="514"/>
      <c r="E5149" s="157" t="s">
        <v>10103</v>
      </c>
      <c r="F5149" s="514"/>
      <c r="G5149" s="157" t="s">
        <v>10101</v>
      </c>
      <c r="H5149" s="157" t="s">
        <v>10102</v>
      </c>
      <c r="I5149" s="311" t="s">
        <v>270</v>
      </c>
      <c r="J5149" s="119"/>
    </row>
    <row r="5150" spans="1:10" ht="31.5" x14ac:dyDescent="0.2">
      <c r="A5150" s="518" t="s">
        <v>9349</v>
      </c>
      <c r="B5150" s="515" t="s">
        <v>9024</v>
      </c>
      <c r="C5150" s="516">
        <v>4700</v>
      </c>
      <c r="D5150" s="514"/>
      <c r="E5150" s="157" t="s">
        <v>10103</v>
      </c>
      <c r="F5150" s="514"/>
      <c r="G5150" s="157" t="s">
        <v>10101</v>
      </c>
      <c r="H5150" s="157" t="s">
        <v>10102</v>
      </c>
      <c r="I5150" s="311" t="s">
        <v>270</v>
      </c>
      <c r="J5150" s="119"/>
    </row>
    <row r="5151" spans="1:10" ht="31.5" x14ac:dyDescent="0.2">
      <c r="A5151" s="518" t="s">
        <v>9350</v>
      </c>
      <c r="B5151" s="515" t="s">
        <v>9024</v>
      </c>
      <c r="C5151" s="516">
        <v>4700</v>
      </c>
      <c r="D5151" s="514"/>
      <c r="E5151" s="157" t="s">
        <v>10103</v>
      </c>
      <c r="F5151" s="514"/>
      <c r="G5151" s="157" t="s">
        <v>10101</v>
      </c>
      <c r="H5151" s="157" t="s">
        <v>10102</v>
      </c>
      <c r="I5151" s="311" t="s">
        <v>270</v>
      </c>
      <c r="J5151" s="119"/>
    </row>
    <row r="5152" spans="1:10" ht="31.5" x14ac:dyDescent="0.2">
      <c r="A5152" s="518" t="s">
        <v>9351</v>
      </c>
      <c r="B5152" s="515" t="s">
        <v>9024</v>
      </c>
      <c r="C5152" s="516">
        <v>4700</v>
      </c>
      <c r="D5152" s="514"/>
      <c r="E5152" s="157" t="s">
        <v>10103</v>
      </c>
      <c r="F5152" s="514"/>
      <c r="G5152" s="157" t="s">
        <v>10101</v>
      </c>
      <c r="H5152" s="157" t="s">
        <v>10102</v>
      </c>
      <c r="I5152" s="311" t="s">
        <v>270</v>
      </c>
      <c r="J5152" s="119"/>
    </row>
    <row r="5153" spans="1:10" ht="31.5" x14ac:dyDescent="0.2">
      <c r="A5153" s="518" t="s">
        <v>9352</v>
      </c>
      <c r="B5153" s="515" t="s">
        <v>9024</v>
      </c>
      <c r="C5153" s="516">
        <v>4700</v>
      </c>
      <c r="D5153" s="514"/>
      <c r="E5153" s="157" t="s">
        <v>10103</v>
      </c>
      <c r="F5153" s="514"/>
      <c r="G5153" s="157" t="s">
        <v>10101</v>
      </c>
      <c r="H5153" s="157" t="s">
        <v>10102</v>
      </c>
      <c r="I5153" s="311" t="s">
        <v>270</v>
      </c>
      <c r="J5153" s="119"/>
    </row>
    <row r="5154" spans="1:10" ht="31.5" x14ac:dyDescent="0.2">
      <c r="A5154" s="518" t="s">
        <v>9353</v>
      </c>
      <c r="B5154" s="515" t="s">
        <v>9024</v>
      </c>
      <c r="C5154" s="516">
        <v>4700</v>
      </c>
      <c r="D5154" s="514"/>
      <c r="E5154" s="157" t="s">
        <v>10103</v>
      </c>
      <c r="F5154" s="514"/>
      <c r="G5154" s="157" t="s">
        <v>10101</v>
      </c>
      <c r="H5154" s="157" t="s">
        <v>10102</v>
      </c>
      <c r="I5154" s="311" t="s">
        <v>270</v>
      </c>
      <c r="J5154" s="119"/>
    </row>
    <row r="5155" spans="1:10" ht="31.5" x14ac:dyDescent="0.2">
      <c r="A5155" s="518" t="s">
        <v>9354</v>
      </c>
      <c r="B5155" s="515" t="s">
        <v>9024</v>
      </c>
      <c r="C5155" s="516">
        <v>4700</v>
      </c>
      <c r="D5155" s="514"/>
      <c r="E5155" s="157" t="s">
        <v>10103</v>
      </c>
      <c r="F5155" s="514"/>
      <c r="G5155" s="157" t="s">
        <v>10101</v>
      </c>
      <c r="H5155" s="157" t="s">
        <v>10102</v>
      </c>
      <c r="I5155" s="311" t="s">
        <v>270</v>
      </c>
      <c r="J5155" s="119"/>
    </row>
    <row r="5156" spans="1:10" ht="31.5" x14ac:dyDescent="0.2">
      <c r="A5156" s="518" t="s">
        <v>9355</v>
      </c>
      <c r="B5156" s="515" t="s">
        <v>9024</v>
      </c>
      <c r="C5156" s="516">
        <v>4700</v>
      </c>
      <c r="D5156" s="514"/>
      <c r="E5156" s="157" t="s">
        <v>10103</v>
      </c>
      <c r="F5156" s="514"/>
      <c r="G5156" s="157" t="s">
        <v>10101</v>
      </c>
      <c r="H5156" s="157" t="s">
        <v>10102</v>
      </c>
      <c r="I5156" s="311" t="s">
        <v>270</v>
      </c>
      <c r="J5156" s="119"/>
    </row>
    <row r="5157" spans="1:10" ht="31.5" x14ac:dyDescent="0.2">
      <c r="A5157" s="518" t="s">
        <v>9356</v>
      </c>
      <c r="B5157" s="515" t="s">
        <v>9024</v>
      </c>
      <c r="C5157" s="516">
        <v>4700</v>
      </c>
      <c r="D5157" s="514"/>
      <c r="E5157" s="157" t="s">
        <v>10103</v>
      </c>
      <c r="F5157" s="514"/>
      <c r="G5157" s="157" t="s">
        <v>10101</v>
      </c>
      <c r="H5157" s="157" t="s">
        <v>10102</v>
      </c>
      <c r="I5157" s="311" t="s">
        <v>270</v>
      </c>
      <c r="J5157" s="119"/>
    </row>
    <row r="5158" spans="1:10" ht="31.5" x14ac:dyDescent="0.2">
      <c r="A5158" s="518" t="s">
        <v>9357</v>
      </c>
      <c r="B5158" s="515" t="s">
        <v>9024</v>
      </c>
      <c r="C5158" s="516">
        <v>4700</v>
      </c>
      <c r="D5158" s="514"/>
      <c r="E5158" s="157" t="s">
        <v>10103</v>
      </c>
      <c r="F5158" s="514"/>
      <c r="G5158" s="157" t="s">
        <v>10101</v>
      </c>
      <c r="H5158" s="157" t="s">
        <v>10102</v>
      </c>
      <c r="I5158" s="311" t="s">
        <v>270</v>
      </c>
      <c r="J5158" s="119"/>
    </row>
    <row r="5159" spans="1:10" ht="31.5" x14ac:dyDescent="0.2">
      <c r="A5159" s="518" t="s">
        <v>9358</v>
      </c>
      <c r="B5159" s="515" t="s">
        <v>9024</v>
      </c>
      <c r="C5159" s="516">
        <v>4700</v>
      </c>
      <c r="D5159" s="514"/>
      <c r="E5159" s="157" t="s">
        <v>10103</v>
      </c>
      <c r="F5159" s="514"/>
      <c r="G5159" s="157" t="s">
        <v>10101</v>
      </c>
      <c r="H5159" s="157" t="s">
        <v>10102</v>
      </c>
      <c r="I5159" s="311" t="s">
        <v>270</v>
      </c>
      <c r="J5159" s="119"/>
    </row>
    <row r="5160" spans="1:10" ht="31.5" x14ac:dyDescent="0.2">
      <c r="A5160" s="518" t="s">
        <v>9611</v>
      </c>
      <c r="B5160" s="515" t="s">
        <v>9024</v>
      </c>
      <c r="C5160" s="516">
        <v>4700</v>
      </c>
      <c r="D5160" s="514"/>
      <c r="E5160" s="157" t="s">
        <v>10103</v>
      </c>
      <c r="F5160" s="514"/>
      <c r="G5160" s="157" t="s">
        <v>10101</v>
      </c>
      <c r="H5160" s="157" t="s">
        <v>10102</v>
      </c>
      <c r="I5160" s="311" t="s">
        <v>270</v>
      </c>
      <c r="J5160" s="119"/>
    </row>
    <row r="5161" spans="1:10" ht="31.5" x14ac:dyDescent="0.2">
      <c r="A5161" s="518" t="s">
        <v>9360</v>
      </c>
      <c r="B5161" s="515" t="s">
        <v>9024</v>
      </c>
      <c r="C5161" s="516">
        <v>4700</v>
      </c>
      <c r="D5161" s="514"/>
      <c r="E5161" s="157" t="s">
        <v>10103</v>
      </c>
      <c r="F5161" s="514"/>
      <c r="G5161" s="157" t="s">
        <v>10101</v>
      </c>
      <c r="H5161" s="157" t="s">
        <v>10102</v>
      </c>
      <c r="I5161" s="311" t="s">
        <v>270</v>
      </c>
      <c r="J5161" s="119"/>
    </row>
    <row r="5162" spans="1:10" ht="31.5" x14ac:dyDescent="0.2">
      <c r="A5162" s="518" t="s">
        <v>9361</v>
      </c>
      <c r="B5162" s="515" t="s">
        <v>9024</v>
      </c>
      <c r="C5162" s="516">
        <v>4700</v>
      </c>
      <c r="D5162" s="514"/>
      <c r="E5162" s="157" t="s">
        <v>10103</v>
      </c>
      <c r="F5162" s="514"/>
      <c r="G5162" s="157" t="s">
        <v>10101</v>
      </c>
      <c r="H5162" s="157" t="s">
        <v>10102</v>
      </c>
      <c r="I5162" s="311" t="s">
        <v>270</v>
      </c>
      <c r="J5162" s="119"/>
    </row>
    <row r="5163" spans="1:10" ht="31.5" x14ac:dyDescent="0.2">
      <c r="A5163" s="518" t="s">
        <v>9362</v>
      </c>
      <c r="B5163" s="515" t="s">
        <v>9024</v>
      </c>
      <c r="C5163" s="516">
        <v>4700</v>
      </c>
      <c r="D5163" s="514"/>
      <c r="E5163" s="157" t="s">
        <v>10103</v>
      </c>
      <c r="F5163" s="514"/>
      <c r="G5163" s="157" t="s">
        <v>10101</v>
      </c>
      <c r="H5163" s="157" t="s">
        <v>10102</v>
      </c>
      <c r="I5163" s="311" t="s">
        <v>270</v>
      </c>
      <c r="J5163" s="119"/>
    </row>
    <row r="5164" spans="1:10" ht="31.5" x14ac:dyDescent="0.2">
      <c r="A5164" s="518" t="s">
        <v>9362</v>
      </c>
      <c r="B5164" s="515" t="s">
        <v>9024</v>
      </c>
      <c r="C5164" s="516">
        <v>4700</v>
      </c>
      <c r="D5164" s="514"/>
      <c r="E5164" s="157" t="s">
        <v>10103</v>
      </c>
      <c r="F5164" s="514"/>
      <c r="G5164" s="157" t="s">
        <v>10101</v>
      </c>
      <c r="H5164" s="157" t="s">
        <v>10102</v>
      </c>
      <c r="I5164" s="311" t="s">
        <v>270</v>
      </c>
      <c r="J5164" s="119"/>
    </row>
    <row r="5165" spans="1:10" ht="31.5" x14ac:dyDescent="0.2">
      <c r="A5165" s="518" t="s">
        <v>9363</v>
      </c>
      <c r="B5165" s="515" t="s">
        <v>9024</v>
      </c>
      <c r="C5165" s="516">
        <v>4700</v>
      </c>
      <c r="D5165" s="514"/>
      <c r="E5165" s="157" t="s">
        <v>10103</v>
      </c>
      <c r="F5165" s="514"/>
      <c r="G5165" s="157" t="s">
        <v>10101</v>
      </c>
      <c r="H5165" s="157" t="s">
        <v>10102</v>
      </c>
      <c r="I5165" s="311" t="s">
        <v>270</v>
      </c>
      <c r="J5165" s="119"/>
    </row>
    <row r="5166" spans="1:10" ht="31.5" x14ac:dyDescent="0.2">
      <c r="A5166" s="518" t="s">
        <v>9364</v>
      </c>
      <c r="B5166" s="515" t="s">
        <v>9024</v>
      </c>
      <c r="C5166" s="516">
        <v>4700</v>
      </c>
      <c r="D5166" s="514"/>
      <c r="E5166" s="157" t="s">
        <v>10103</v>
      </c>
      <c r="F5166" s="514"/>
      <c r="G5166" s="157" t="s">
        <v>10101</v>
      </c>
      <c r="H5166" s="157" t="s">
        <v>10102</v>
      </c>
      <c r="I5166" s="311" t="s">
        <v>270</v>
      </c>
      <c r="J5166" s="119"/>
    </row>
    <row r="5167" spans="1:10" ht="31.5" x14ac:dyDescent="0.2">
      <c r="A5167" s="518" t="s">
        <v>9365</v>
      </c>
      <c r="B5167" s="515" t="s">
        <v>9024</v>
      </c>
      <c r="C5167" s="516">
        <v>4700</v>
      </c>
      <c r="D5167" s="514"/>
      <c r="E5167" s="157" t="s">
        <v>10103</v>
      </c>
      <c r="F5167" s="514"/>
      <c r="G5167" s="157" t="s">
        <v>10101</v>
      </c>
      <c r="H5167" s="157" t="s">
        <v>10102</v>
      </c>
      <c r="I5167" s="311" t="s">
        <v>270</v>
      </c>
      <c r="J5167" s="119"/>
    </row>
    <row r="5168" spans="1:10" ht="31.5" x14ac:dyDescent="0.2">
      <c r="A5168" s="518" t="s">
        <v>9366</v>
      </c>
      <c r="B5168" s="515" t="s">
        <v>9024</v>
      </c>
      <c r="C5168" s="516">
        <v>4700</v>
      </c>
      <c r="D5168" s="514"/>
      <c r="E5168" s="157" t="s">
        <v>10103</v>
      </c>
      <c r="F5168" s="514"/>
      <c r="G5168" s="157" t="s">
        <v>10101</v>
      </c>
      <c r="H5168" s="157" t="s">
        <v>10102</v>
      </c>
      <c r="I5168" s="311" t="s">
        <v>270</v>
      </c>
      <c r="J5168" s="119"/>
    </row>
    <row r="5169" spans="1:10" ht="31.5" x14ac:dyDescent="0.2">
      <c r="A5169" s="518" t="s">
        <v>9367</v>
      </c>
      <c r="B5169" s="515" t="s">
        <v>9024</v>
      </c>
      <c r="C5169" s="516">
        <v>4700</v>
      </c>
      <c r="D5169" s="514"/>
      <c r="E5169" s="157" t="s">
        <v>10103</v>
      </c>
      <c r="F5169" s="514"/>
      <c r="G5169" s="157" t="s">
        <v>10101</v>
      </c>
      <c r="H5169" s="157" t="s">
        <v>10102</v>
      </c>
      <c r="I5169" s="311" t="s">
        <v>270</v>
      </c>
      <c r="J5169" s="119"/>
    </row>
    <row r="5170" spans="1:10" ht="31.5" x14ac:dyDescent="0.2">
      <c r="A5170" s="518" t="s">
        <v>9368</v>
      </c>
      <c r="B5170" s="515" t="s">
        <v>9024</v>
      </c>
      <c r="C5170" s="516">
        <v>4700</v>
      </c>
      <c r="D5170" s="514"/>
      <c r="E5170" s="157" t="s">
        <v>10103</v>
      </c>
      <c r="F5170" s="514"/>
      <c r="G5170" s="157" t="s">
        <v>10101</v>
      </c>
      <c r="H5170" s="157" t="s">
        <v>10102</v>
      </c>
      <c r="I5170" s="311" t="s">
        <v>270</v>
      </c>
      <c r="J5170" s="119"/>
    </row>
    <row r="5171" spans="1:10" ht="31.5" x14ac:dyDescent="0.2">
      <c r="A5171" s="518" t="s">
        <v>9369</v>
      </c>
      <c r="B5171" s="515" t="s">
        <v>9024</v>
      </c>
      <c r="C5171" s="516">
        <v>4700</v>
      </c>
      <c r="D5171" s="514"/>
      <c r="E5171" s="157" t="s">
        <v>10103</v>
      </c>
      <c r="F5171" s="514"/>
      <c r="G5171" s="157" t="s">
        <v>10101</v>
      </c>
      <c r="H5171" s="157" t="s">
        <v>10102</v>
      </c>
      <c r="I5171" s="311" t="s">
        <v>270</v>
      </c>
      <c r="J5171" s="119"/>
    </row>
    <row r="5172" spans="1:10" ht="31.5" x14ac:dyDescent="0.2">
      <c r="A5172" s="518" t="s">
        <v>9370</v>
      </c>
      <c r="B5172" s="515" t="s">
        <v>9024</v>
      </c>
      <c r="C5172" s="516">
        <v>4700</v>
      </c>
      <c r="D5172" s="514"/>
      <c r="E5172" s="157" t="s">
        <v>10103</v>
      </c>
      <c r="F5172" s="514"/>
      <c r="G5172" s="157" t="s">
        <v>10101</v>
      </c>
      <c r="H5172" s="157" t="s">
        <v>10102</v>
      </c>
      <c r="I5172" s="311" t="s">
        <v>270</v>
      </c>
      <c r="J5172" s="119"/>
    </row>
    <row r="5173" spans="1:10" ht="31.5" x14ac:dyDescent="0.2">
      <c r="A5173" s="518" t="s">
        <v>9371</v>
      </c>
      <c r="B5173" s="515" t="s">
        <v>9024</v>
      </c>
      <c r="C5173" s="516">
        <v>4700</v>
      </c>
      <c r="D5173" s="514"/>
      <c r="E5173" s="157" t="s">
        <v>10103</v>
      </c>
      <c r="F5173" s="514"/>
      <c r="G5173" s="157" t="s">
        <v>10101</v>
      </c>
      <c r="H5173" s="157" t="s">
        <v>10102</v>
      </c>
      <c r="I5173" s="311" t="s">
        <v>270</v>
      </c>
      <c r="J5173" s="119"/>
    </row>
    <row r="5174" spans="1:10" ht="31.5" x14ac:dyDescent="0.2">
      <c r="A5174" s="518" t="s">
        <v>9372</v>
      </c>
      <c r="B5174" s="515" t="s">
        <v>9024</v>
      </c>
      <c r="C5174" s="516">
        <v>4700</v>
      </c>
      <c r="D5174" s="514"/>
      <c r="E5174" s="157" t="s">
        <v>10103</v>
      </c>
      <c r="F5174" s="514"/>
      <c r="G5174" s="157" t="s">
        <v>10101</v>
      </c>
      <c r="H5174" s="157" t="s">
        <v>10102</v>
      </c>
      <c r="I5174" s="311" t="s">
        <v>270</v>
      </c>
      <c r="J5174" s="119"/>
    </row>
    <row r="5175" spans="1:10" ht="31.5" x14ac:dyDescent="0.2">
      <c r="A5175" s="518" t="s">
        <v>9373</v>
      </c>
      <c r="B5175" s="515" t="s">
        <v>9024</v>
      </c>
      <c r="C5175" s="516">
        <v>4700</v>
      </c>
      <c r="D5175" s="514"/>
      <c r="E5175" s="157" t="s">
        <v>10103</v>
      </c>
      <c r="F5175" s="514"/>
      <c r="G5175" s="157" t="s">
        <v>10101</v>
      </c>
      <c r="H5175" s="157" t="s">
        <v>10102</v>
      </c>
      <c r="I5175" s="311" t="s">
        <v>270</v>
      </c>
      <c r="J5175" s="119"/>
    </row>
    <row r="5176" spans="1:10" ht="31.5" x14ac:dyDescent="0.2">
      <c r="A5176" s="518" t="s">
        <v>9374</v>
      </c>
      <c r="B5176" s="515" t="s">
        <v>9024</v>
      </c>
      <c r="C5176" s="516">
        <v>4700</v>
      </c>
      <c r="D5176" s="514"/>
      <c r="E5176" s="157" t="s">
        <v>10103</v>
      </c>
      <c r="F5176" s="514"/>
      <c r="G5176" s="157" t="s">
        <v>10101</v>
      </c>
      <c r="H5176" s="157" t="s">
        <v>10102</v>
      </c>
      <c r="I5176" s="311" t="s">
        <v>270</v>
      </c>
      <c r="J5176" s="119"/>
    </row>
    <row r="5177" spans="1:10" ht="31.5" x14ac:dyDescent="0.2">
      <c r="A5177" s="518" t="s">
        <v>9375</v>
      </c>
      <c r="B5177" s="515" t="s">
        <v>9024</v>
      </c>
      <c r="C5177" s="516">
        <v>4700</v>
      </c>
      <c r="D5177" s="514"/>
      <c r="E5177" s="157" t="s">
        <v>10103</v>
      </c>
      <c r="F5177" s="514"/>
      <c r="G5177" s="157" t="s">
        <v>10101</v>
      </c>
      <c r="H5177" s="157" t="s">
        <v>10102</v>
      </c>
      <c r="I5177" s="311" t="s">
        <v>270</v>
      </c>
      <c r="J5177" s="119"/>
    </row>
    <row r="5178" spans="1:10" ht="31.5" x14ac:dyDescent="0.2">
      <c r="A5178" s="518" t="s">
        <v>9376</v>
      </c>
      <c r="B5178" s="515" t="s">
        <v>9024</v>
      </c>
      <c r="C5178" s="516">
        <v>4700</v>
      </c>
      <c r="D5178" s="514"/>
      <c r="E5178" s="157" t="s">
        <v>10103</v>
      </c>
      <c r="F5178" s="514"/>
      <c r="G5178" s="157" t="s">
        <v>10101</v>
      </c>
      <c r="H5178" s="157" t="s">
        <v>10102</v>
      </c>
      <c r="I5178" s="311" t="s">
        <v>270</v>
      </c>
      <c r="J5178" s="119"/>
    </row>
    <row r="5179" spans="1:10" ht="31.5" x14ac:dyDescent="0.2">
      <c r="A5179" s="518" t="s">
        <v>9377</v>
      </c>
      <c r="B5179" s="515" t="s">
        <v>9024</v>
      </c>
      <c r="C5179" s="516">
        <v>4700</v>
      </c>
      <c r="D5179" s="514"/>
      <c r="E5179" s="157" t="s">
        <v>10103</v>
      </c>
      <c r="F5179" s="514"/>
      <c r="G5179" s="157" t="s">
        <v>10101</v>
      </c>
      <c r="H5179" s="157" t="s">
        <v>10102</v>
      </c>
      <c r="I5179" s="311" t="s">
        <v>270</v>
      </c>
      <c r="J5179" s="119"/>
    </row>
    <row r="5180" spans="1:10" ht="31.5" x14ac:dyDescent="0.2">
      <c r="A5180" s="518" t="s">
        <v>9378</v>
      </c>
      <c r="B5180" s="515" t="s">
        <v>9024</v>
      </c>
      <c r="C5180" s="516">
        <v>4700</v>
      </c>
      <c r="D5180" s="514"/>
      <c r="E5180" s="157" t="s">
        <v>10103</v>
      </c>
      <c r="F5180" s="514"/>
      <c r="G5180" s="157" t="s">
        <v>10101</v>
      </c>
      <c r="H5180" s="157" t="s">
        <v>10102</v>
      </c>
      <c r="I5180" s="311" t="s">
        <v>270</v>
      </c>
      <c r="J5180" s="119"/>
    </row>
    <row r="5181" spans="1:10" ht="31.5" x14ac:dyDescent="0.2">
      <c r="A5181" s="518" t="s">
        <v>9379</v>
      </c>
      <c r="B5181" s="515" t="s">
        <v>9024</v>
      </c>
      <c r="C5181" s="516">
        <v>4700</v>
      </c>
      <c r="D5181" s="514"/>
      <c r="E5181" s="157" t="s">
        <v>10103</v>
      </c>
      <c r="F5181" s="514"/>
      <c r="G5181" s="157" t="s">
        <v>10101</v>
      </c>
      <c r="H5181" s="157" t="s">
        <v>10102</v>
      </c>
      <c r="I5181" s="311" t="s">
        <v>270</v>
      </c>
      <c r="J5181" s="119"/>
    </row>
    <row r="5182" spans="1:10" ht="31.5" x14ac:dyDescent="0.2">
      <c r="A5182" s="518" t="s">
        <v>9380</v>
      </c>
      <c r="B5182" s="515" t="s">
        <v>9024</v>
      </c>
      <c r="C5182" s="516">
        <v>4700</v>
      </c>
      <c r="D5182" s="514"/>
      <c r="E5182" s="157" t="s">
        <v>10103</v>
      </c>
      <c r="F5182" s="514"/>
      <c r="G5182" s="157" t="s">
        <v>10101</v>
      </c>
      <c r="H5182" s="157" t="s">
        <v>10102</v>
      </c>
      <c r="I5182" s="311" t="s">
        <v>270</v>
      </c>
      <c r="J5182" s="119"/>
    </row>
    <row r="5183" spans="1:10" ht="31.5" x14ac:dyDescent="0.2">
      <c r="A5183" s="518" t="s">
        <v>9381</v>
      </c>
      <c r="B5183" s="515" t="s">
        <v>9024</v>
      </c>
      <c r="C5183" s="516">
        <v>4700</v>
      </c>
      <c r="D5183" s="514"/>
      <c r="E5183" s="157" t="s">
        <v>10103</v>
      </c>
      <c r="F5183" s="514"/>
      <c r="G5183" s="157" t="s">
        <v>10101</v>
      </c>
      <c r="H5183" s="157" t="s">
        <v>10102</v>
      </c>
      <c r="I5183" s="311" t="s">
        <v>270</v>
      </c>
      <c r="J5183" s="119"/>
    </row>
    <row r="5184" spans="1:10" ht="31.5" x14ac:dyDescent="0.2">
      <c r="A5184" s="518" t="s">
        <v>9382</v>
      </c>
      <c r="B5184" s="515" t="s">
        <v>9024</v>
      </c>
      <c r="C5184" s="516">
        <v>4700</v>
      </c>
      <c r="D5184" s="514"/>
      <c r="E5184" s="157" t="s">
        <v>10103</v>
      </c>
      <c r="F5184" s="514"/>
      <c r="G5184" s="157" t="s">
        <v>10101</v>
      </c>
      <c r="H5184" s="157" t="s">
        <v>10102</v>
      </c>
      <c r="I5184" s="311" t="s">
        <v>270</v>
      </c>
      <c r="J5184" s="119"/>
    </row>
    <row r="5185" spans="1:10" ht="31.5" x14ac:dyDescent="0.2">
      <c r="A5185" s="518" t="s">
        <v>9383</v>
      </c>
      <c r="B5185" s="515" t="s">
        <v>9024</v>
      </c>
      <c r="C5185" s="516">
        <v>4700</v>
      </c>
      <c r="D5185" s="514"/>
      <c r="E5185" s="157" t="s">
        <v>10103</v>
      </c>
      <c r="F5185" s="514"/>
      <c r="G5185" s="157" t="s">
        <v>10101</v>
      </c>
      <c r="H5185" s="157" t="s">
        <v>10102</v>
      </c>
      <c r="I5185" s="311" t="s">
        <v>270</v>
      </c>
      <c r="J5185" s="119"/>
    </row>
    <row r="5186" spans="1:10" ht="31.5" x14ac:dyDescent="0.2">
      <c r="A5186" s="518" t="s">
        <v>9384</v>
      </c>
      <c r="B5186" s="515" t="s">
        <v>9024</v>
      </c>
      <c r="C5186" s="516">
        <v>4700</v>
      </c>
      <c r="D5186" s="514"/>
      <c r="E5186" s="157" t="s">
        <v>10103</v>
      </c>
      <c r="F5186" s="514"/>
      <c r="G5186" s="157" t="s">
        <v>10101</v>
      </c>
      <c r="H5186" s="157" t="s">
        <v>10102</v>
      </c>
      <c r="I5186" s="311" t="s">
        <v>270</v>
      </c>
      <c r="J5186" s="119"/>
    </row>
    <row r="5187" spans="1:10" ht="31.5" x14ac:dyDescent="0.2">
      <c r="A5187" s="518" t="s">
        <v>9385</v>
      </c>
      <c r="B5187" s="515" t="s">
        <v>9024</v>
      </c>
      <c r="C5187" s="516">
        <v>4700</v>
      </c>
      <c r="D5187" s="514"/>
      <c r="E5187" s="157" t="s">
        <v>10103</v>
      </c>
      <c r="F5187" s="514"/>
      <c r="G5187" s="157" t="s">
        <v>10101</v>
      </c>
      <c r="H5187" s="157" t="s">
        <v>10102</v>
      </c>
      <c r="I5187" s="311" t="s">
        <v>270</v>
      </c>
      <c r="J5187" s="119"/>
    </row>
    <row r="5188" spans="1:10" ht="31.5" x14ac:dyDescent="0.2">
      <c r="A5188" s="518" t="s">
        <v>9386</v>
      </c>
      <c r="B5188" s="515" t="s">
        <v>9024</v>
      </c>
      <c r="C5188" s="516">
        <v>4700</v>
      </c>
      <c r="D5188" s="514"/>
      <c r="E5188" s="157" t="s">
        <v>10103</v>
      </c>
      <c r="F5188" s="514"/>
      <c r="G5188" s="157" t="s">
        <v>10101</v>
      </c>
      <c r="H5188" s="157" t="s">
        <v>10102</v>
      </c>
      <c r="I5188" s="311" t="s">
        <v>270</v>
      </c>
      <c r="J5188" s="119"/>
    </row>
    <row r="5189" spans="1:10" ht="31.5" x14ac:dyDescent="0.2">
      <c r="A5189" s="518" t="s">
        <v>9387</v>
      </c>
      <c r="B5189" s="515" t="s">
        <v>9024</v>
      </c>
      <c r="C5189" s="516">
        <v>4700</v>
      </c>
      <c r="D5189" s="514"/>
      <c r="E5189" s="157" t="s">
        <v>10103</v>
      </c>
      <c r="F5189" s="514"/>
      <c r="G5189" s="157" t="s">
        <v>10101</v>
      </c>
      <c r="H5189" s="157" t="s">
        <v>10102</v>
      </c>
      <c r="I5189" s="311" t="s">
        <v>270</v>
      </c>
      <c r="J5189" s="119"/>
    </row>
    <row r="5190" spans="1:10" ht="31.5" x14ac:dyDescent="0.2">
      <c r="A5190" s="518" t="s">
        <v>9388</v>
      </c>
      <c r="B5190" s="515" t="s">
        <v>9024</v>
      </c>
      <c r="C5190" s="516">
        <v>4700</v>
      </c>
      <c r="D5190" s="514"/>
      <c r="E5190" s="157" t="s">
        <v>10103</v>
      </c>
      <c r="F5190" s="514"/>
      <c r="G5190" s="157" t="s">
        <v>10101</v>
      </c>
      <c r="H5190" s="157" t="s">
        <v>10102</v>
      </c>
      <c r="I5190" s="311" t="s">
        <v>270</v>
      </c>
      <c r="J5190" s="119"/>
    </row>
    <row r="5191" spans="1:10" ht="31.5" x14ac:dyDescent="0.2">
      <c r="A5191" s="518" t="s">
        <v>9389</v>
      </c>
      <c r="B5191" s="515" t="s">
        <v>9024</v>
      </c>
      <c r="C5191" s="516">
        <v>4700</v>
      </c>
      <c r="D5191" s="514"/>
      <c r="E5191" s="157" t="s">
        <v>10103</v>
      </c>
      <c r="F5191" s="514"/>
      <c r="G5191" s="157" t="s">
        <v>10101</v>
      </c>
      <c r="H5191" s="157" t="s">
        <v>10102</v>
      </c>
      <c r="I5191" s="311" t="s">
        <v>270</v>
      </c>
      <c r="J5191" s="119"/>
    </row>
    <row r="5192" spans="1:10" ht="31.5" x14ac:dyDescent="0.2">
      <c r="A5192" s="518" t="s">
        <v>9390</v>
      </c>
      <c r="B5192" s="515" t="s">
        <v>9024</v>
      </c>
      <c r="C5192" s="516">
        <v>4700</v>
      </c>
      <c r="D5192" s="514"/>
      <c r="E5192" s="157" t="s">
        <v>10103</v>
      </c>
      <c r="F5192" s="514"/>
      <c r="G5192" s="157" t="s">
        <v>10101</v>
      </c>
      <c r="H5192" s="157" t="s">
        <v>10102</v>
      </c>
      <c r="I5192" s="311" t="s">
        <v>270</v>
      </c>
      <c r="J5192" s="119"/>
    </row>
    <row r="5193" spans="1:10" ht="31.5" x14ac:dyDescent="0.2">
      <c r="A5193" s="518" t="s">
        <v>9391</v>
      </c>
      <c r="B5193" s="515" t="s">
        <v>9024</v>
      </c>
      <c r="C5193" s="516">
        <v>4700</v>
      </c>
      <c r="D5193" s="514"/>
      <c r="E5193" s="157" t="s">
        <v>10103</v>
      </c>
      <c r="F5193" s="514"/>
      <c r="G5193" s="157" t="s">
        <v>10101</v>
      </c>
      <c r="H5193" s="157" t="s">
        <v>10102</v>
      </c>
      <c r="I5193" s="311" t="s">
        <v>270</v>
      </c>
      <c r="J5193" s="119"/>
    </row>
    <row r="5194" spans="1:10" ht="31.5" x14ac:dyDescent="0.2">
      <c r="A5194" s="518" t="s">
        <v>9392</v>
      </c>
      <c r="B5194" s="515" t="s">
        <v>9024</v>
      </c>
      <c r="C5194" s="516">
        <v>4700</v>
      </c>
      <c r="D5194" s="514"/>
      <c r="E5194" s="157" t="s">
        <v>10103</v>
      </c>
      <c r="F5194" s="514"/>
      <c r="G5194" s="157" t="s">
        <v>10101</v>
      </c>
      <c r="H5194" s="157" t="s">
        <v>10102</v>
      </c>
      <c r="I5194" s="311" t="s">
        <v>270</v>
      </c>
      <c r="J5194" s="119"/>
    </row>
    <row r="5195" spans="1:10" ht="31.5" x14ac:dyDescent="0.2">
      <c r="A5195" s="518" t="s">
        <v>9393</v>
      </c>
      <c r="B5195" s="515" t="s">
        <v>9024</v>
      </c>
      <c r="C5195" s="516">
        <v>4700</v>
      </c>
      <c r="D5195" s="514"/>
      <c r="E5195" s="157" t="s">
        <v>10103</v>
      </c>
      <c r="F5195" s="514"/>
      <c r="G5195" s="157" t="s">
        <v>10101</v>
      </c>
      <c r="H5195" s="157" t="s">
        <v>10102</v>
      </c>
      <c r="I5195" s="311" t="s">
        <v>270</v>
      </c>
      <c r="J5195" s="119"/>
    </row>
    <row r="5196" spans="1:10" ht="31.5" x14ac:dyDescent="0.2">
      <c r="A5196" s="518" t="s">
        <v>9394</v>
      </c>
      <c r="B5196" s="515" t="s">
        <v>9024</v>
      </c>
      <c r="C5196" s="516">
        <v>4700</v>
      </c>
      <c r="D5196" s="514"/>
      <c r="E5196" s="157" t="s">
        <v>10103</v>
      </c>
      <c r="F5196" s="514"/>
      <c r="G5196" s="157" t="s">
        <v>10101</v>
      </c>
      <c r="H5196" s="157" t="s">
        <v>10102</v>
      </c>
      <c r="I5196" s="311" t="s">
        <v>270</v>
      </c>
      <c r="J5196" s="119"/>
    </row>
    <row r="5197" spans="1:10" ht="31.5" x14ac:dyDescent="0.2">
      <c r="A5197" s="518" t="s">
        <v>9395</v>
      </c>
      <c r="B5197" s="515" t="s">
        <v>9024</v>
      </c>
      <c r="C5197" s="516">
        <v>4700</v>
      </c>
      <c r="D5197" s="514"/>
      <c r="E5197" s="157" t="s">
        <v>10103</v>
      </c>
      <c r="F5197" s="514"/>
      <c r="G5197" s="157" t="s">
        <v>10101</v>
      </c>
      <c r="H5197" s="157" t="s">
        <v>10102</v>
      </c>
      <c r="I5197" s="311" t="s">
        <v>270</v>
      </c>
      <c r="J5197" s="119"/>
    </row>
    <row r="5198" spans="1:10" ht="31.5" x14ac:dyDescent="0.2">
      <c r="A5198" s="518" t="s">
        <v>9395</v>
      </c>
      <c r="B5198" s="515" t="s">
        <v>9024</v>
      </c>
      <c r="C5198" s="516">
        <v>4700</v>
      </c>
      <c r="D5198" s="514"/>
      <c r="E5198" s="157" t="s">
        <v>10103</v>
      </c>
      <c r="F5198" s="514"/>
      <c r="G5198" s="157" t="s">
        <v>10101</v>
      </c>
      <c r="H5198" s="157" t="s">
        <v>10102</v>
      </c>
      <c r="I5198" s="311" t="s">
        <v>270</v>
      </c>
      <c r="J5198" s="119"/>
    </row>
    <row r="5199" spans="1:10" ht="31.5" x14ac:dyDescent="0.2">
      <c r="A5199" s="518" t="s">
        <v>9396</v>
      </c>
      <c r="B5199" s="515" t="s">
        <v>9024</v>
      </c>
      <c r="C5199" s="516">
        <v>4700</v>
      </c>
      <c r="D5199" s="514"/>
      <c r="E5199" s="157" t="s">
        <v>10103</v>
      </c>
      <c r="F5199" s="514"/>
      <c r="G5199" s="157" t="s">
        <v>10101</v>
      </c>
      <c r="H5199" s="157" t="s">
        <v>10102</v>
      </c>
      <c r="I5199" s="311" t="s">
        <v>270</v>
      </c>
      <c r="J5199" s="119"/>
    </row>
    <row r="5200" spans="1:10" ht="31.5" x14ac:dyDescent="0.2">
      <c r="A5200" s="518" t="s">
        <v>9397</v>
      </c>
      <c r="B5200" s="515" t="s">
        <v>9024</v>
      </c>
      <c r="C5200" s="516">
        <v>4700</v>
      </c>
      <c r="D5200" s="514"/>
      <c r="E5200" s="157" t="s">
        <v>10103</v>
      </c>
      <c r="F5200" s="514"/>
      <c r="G5200" s="157" t="s">
        <v>10101</v>
      </c>
      <c r="H5200" s="157" t="s">
        <v>10102</v>
      </c>
      <c r="I5200" s="311" t="s">
        <v>270</v>
      </c>
      <c r="J5200" s="119"/>
    </row>
    <row r="5201" spans="1:10" ht="31.5" x14ac:dyDescent="0.2">
      <c r="A5201" s="518" t="s">
        <v>9398</v>
      </c>
      <c r="B5201" s="515" t="s">
        <v>9024</v>
      </c>
      <c r="C5201" s="516">
        <v>4700</v>
      </c>
      <c r="D5201" s="514"/>
      <c r="E5201" s="157" t="s">
        <v>10103</v>
      </c>
      <c r="F5201" s="514"/>
      <c r="G5201" s="157" t="s">
        <v>10101</v>
      </c>
      <c r="H5201" s="157" t="s">
        <v>10102</v>
      </c>
      <c r="I5201" s="311" t="s">
        <v>270</v>
      </c>
      <c r="J5201" s="119"/>
    </row>
    <row r="5202" spans="1:10" ht="31.5" x14ac:dyDescent="0.2">
      <c r="A5202" s="518" t="s">
        <v>9399</v>
      </c>
      <c r="B5202" s="515" t="s">
        <v>9024</v>
      </c>
      <c r="C5202" s="516">
        <v>4700</v>
      </c>
      <c r="D5202" s="514"/>
      <c r="E5202" s="157" t="s">
        <v>10103</v>
      </c>
      <c r="F5202" s="514"/>
      <c r="G5202" s="157" t="s">
        <v>10101</v>
      </c>
      <c r="H5202" s="157" t="s">
        <v>10102</v>
      </c>
      <c r="I5202" s="311" t="s">
        <v>270</v>
      </c>
      <c r="J5202" s="119"/>
    </row>
    <row r="5203" spans="1:10" ht="31.5" x14ac:dyDescent="0.2">
      <c r="A5203" s="518" t="s">
        <v>9400</v>
      </c>
      <c r="B5203" s="515" t="s">
        <v>9024</v>
      </c>
      <c r="C5203" s="516">
        <v>4700</v>
      </c>
      <c r="D5203" s="514"/>
      <c r="E5203" s="157" t="s">
        <v>10103</v>
      </c>
      <c r="F5203" s="514"/>
      <c r="G5203" s="157" t="s">
        <v>10101</v>
      </c>
      <c r="H5203" s="157" t="s">
        <v>10102</v>
      </c>
      <c r="I5203" s="311" t="s">
        <v>270</v>
      </c>
      <c r="J5203" s="119"/>
    </row>
    <row r="5204" spans="1:10" ht="31.5" x14ac:dyDescent="0.2">
      <c r="A5204" s="518" t="s">
        <v>9401</v>
      </c>
      <c r="B5204" s="515" t="s">
        <v>9024</v>
      </c>
      <c r="C5204" s="516">
        <v>4700</v>
      </c>
      <c r="D5204" s="514"/>
      <c r="E5204" s="157" t="s">
        <v>10103</v>
      </c>
      <c r="F5204" s="514"/>
      <c r="G5204" s="157" t="s">
        <v>10101</v>
      </c>
      <c r="H5204" s="157" t="s">
        <v>10102</v>
      </c>
      <c r="I5204" s="311" t="s">
        <v>270</v>
      </c>
      <c r="J5204" s="119"/>
    </row>
    <row r="5205" spans="1:10" ht="31.5" x14ac:dyDescent="0.2">
      <c r="A5205" s="518" t="s">
        <v>9402</v>
      </c>
      <c r="B5205" s="515" t="s">
        <v>9024</v>
      </c>
      <c r="C5205" s="516">
        <v>4700</v>
      </c>
      <c r="D5205" s="514"/>
      <c r="E5205" s="157" t="s">
        <v>10103</v>
      </c>
      <c r="F5205" s="514"/>
      <c r="G5205" s="157" t="s">
        <v>10101</v>
      </c>
      <c r="H5205" s="157" t="s">
        <v>10102</v>
      </c>
      <c r="I5205" s="311" t="s">
        <v>270</v>
      </c>
      <c r="J5205" s="119"/>
    </row>
    <row r="5206" spans="1:10" ht="31.5" x14ac:dyDescent="0.2">
      <c r="A5206" s="518" t="s">
        <v>9403</v>
      </c>
      <c r="B5206" s="515" t="s">
        <v>9024</v>
      </c>
      <c r="C5206" s="516">
        <v>4700</v>
      </c>
      <c r="D5206" s="514"/>
      <c r="E5206" s="157" t="s">
        <v>10103</v>
      </c>
      <c r="F5206" s="514"/>
      <c r="G5206" s="157" t="s">
        <v>10101</v>
      </c>
      <c r="H5206" s="157" t="s">
        <v>10102</v>
      </c>
      <c r="I5206" s="311" t="s">
        <v>270</v>
      </c>
      <c r="J5206" s="119"/>
    </row>
    <row r="5207" spans="1:10" ht="31.5" x14ac:dyDescent="0.2">
      <c r="A5207" s="518" t="s">
        <v>9404</v>
      </c>
      <c r="B5207" s="515" t="s">
        <v>9024</v>
      </c>
      <c r="C5207" s="516">
        <v>4700</v>
      </c>
      <c r="D5207" s="514"/>
      <c r="E5207" s="157" t="s">
        <v>10103</v>
      </c>
      <c r="F5207" s="514"/>
      <c r="G5207" s="157" t="s">
        <v>10101</v>
      </c>
      <c r="H5207" s="157" t="s">
        <v>10102</v>
      </c>
      <c r="I5207" s="311" t="s">
        <v>270</v>
      </c>
      <c r="J5207" s="119"/>
    </row>
    <row r="5208" spans="1:10" ht="31.5" x14ac:dyDescent="0.2">
      <c r="A5208" s="518" t="s">
        <v>9405</v>
      </c>
      <c r="B5208" s="515" t="s">
        <v>9024</v>
      </c>
      <c r="C5208" s="516">
        <v>4700</v>
      </c>
      <c r="D5208" s="514"/>
      <c r="E5208" s="157" t="s">
        <v>10103</v>
      </c>
      <c r="F5208" s="514"/>
      <c r="G5208" s="157" t="s">
        <v>10101</v>
      </c>
      <c r="H5208" s="157" t="s">
        <v>10102</v>
      </c>
      <c r="I5208" s="311" t="s">
        <v>270</v>
      </c>
      <c r="J5208" s="119"/>
    </row>
    <row r="5209" spans="1:10" ht="31.5" x14ac:dyDescent="0.2">
      <c r="A5209" s="518" t="s">
        <v>9406</v>
      </c>
      <c r="B5209" s="515" t="s">
        <v>9024</v>
      </c>
      <c r="C5209" s="516">
        <v>4700</v>
      </c>
      <c r="D5209" s="514"/>
      <c r="E5209" s="157" t="s">
        <v>10103</v>
      </c>
      <c r="F5209" s="514"/>
      <c r="G5209" s="157" t="s">
        <v>10101</v>
      </c>
      <c r="H5209" s="157" t="s">
        <v>10102</v>
      </c>
      <c r="I5209" s="311" t="s">
        <v>270</v>
      </c>
      <c r="J5209" s="119"/>
    </row>
    <row r="5210" spans="1:10" ht="31.5" x14ac:dyDescent="0.2">
      <c r="A5210" s="518" t="s">
        <v>9407</v>
      </c>
      <c r="B5210" s="515" t="s">
        <v>9024</v>
      </c>
      <c r="C5210" s="516">
        <v>4700</v>
      </c>
      <c r="D5210" s="514"/>
      <c r="E5210" s="157" t="s">
        <v>10103</v>
      </c>
      <c r="F5210" s="514"/>
      <c r="G5210" s="157" t="s">
        <v>10101</v>
      </c>
      <c r="H5210" s="157" t="s">
        <v>10102</v>
      </c>
      <c r="I5210" s="311" t="s">
        <v>270</v>
      </c>
      <c r="J5210" s="119"/>
    </row>
    <row r="5211" spans="1:10" ht="31.5" x14ac:dyDescent="0.2">
      <c r="A5211" s="518" t="s">
        <v>9408</v>
      </c>
      <c r="B5211" s="515" t="s">
        <v>9024</v>
      </c>
      <c r="C5211" s="516">
        <v>4700</v>
      </c>
      <c r="D5211" s="514"/>
      <c r="E5211" s="157" t="s">
        <v>10103</v>
      </c>
      <c r="F5211" s="514"/>
      <c r="G5211" s="157" t="s">
        <v>10101</v>
      </c>
      <c r="H5211" s="157" t="s">
        <v>10102</v>
      </c>
      <c r="I5211" s="311" t="s">
        <v>270</v>
      </c>
      <c r="J5211" s="119"/>
    </row>
    <row r="5212" spans="1:10" ht="31.5" x14ac:dyDescent="0.2">
      <c r="A5212" s="518" t="s">
        <v>9409</v>
      </c>
      <c r="B5212" s="515" t="s">
        <v>9024</v>
      </c>
      <c r="C5212" s="516">
        <v>4700</v>
      </c>
      <c r="D5212" s="514"/>
      <c r="E5212" s="157" t="s">
        <v>10103</v>
      </c>
      <c r="F5212" s="514"/>
      <c r="G5212" s="157" t="s">
        <v>10101</v>
      </c>
      <c r="H5212" s="157" t="s">
        <v>10102</v>
      </c>
      <c r="I5212" s="311" t="s">
        <v>270</v>
      </c>
      <c r="J5212" s="119"/>
    </row>
    <row r="5213" spans="1:10" ht="31.5" x14ac:dyDescent="0.2">
      <c r="A5213" s="518" t="s">
        <v>9410</v>
      </c>
      <c r="B5213" s="515" t="s">
        <v>9024</v>
      </c>
      <c r="C5213" s="516">
        <v>4700</v>
      </c>
      <c r="D5213" s="514"/>
      <c r="E5213" s="157" t="s">
        <v>10103</v>
      </c>
      <c r="F5213" s="514"/>
      <c r="G5213" s="157" t="s">
        <v>10101</v>
      </c>
      <c r="H5213" s="157" t="s">
        <v>10102</v>
      </c>
      <c r="I5213" s="311" t="s">
        <v>270</v>
      </c>
      <c r="J5213" s="119"/>
    </row>
    <row r="5214" spans="1:10" ht="31.5" x14ac:dyDescent="0.2">
      <c r="A5214" s="518" t="s">
        <v>9411</v>
      </c>
      <c r="B5214" s="515" t="s">
        <v>9024</v>
      </c>
      <c r="C5214" s="516">
        <v>4700</v>
      </c>
      <c r="D5214" s="514"/>
      <c r="E5214" s="157" t="s">
        <v>10103</v>
      </c>
      <c r="F5214" s="514"/>
      <c r="G5214" s="157" t="s">
        <v>10101</v>
      </c>
      <c r="H5214" s="157" t="s">
        <v>10102</v>
      </c>
      <c r="I5214" s="311" t="s">
        <v>270</v>
      </c>
      <c r="J5214" s="119"/>
    </row>
    <row r="5215" spans="1:10" ht="31.5" x14ac:dyDescent="0.2">
      <c r="A5215" s="518" t="s">
        <v>9412</v>
      </c>
      <c r="B5215" s="515" t="s">
        <v>9024</v>
      </c>
      <c r="C5215" s="516">
        <v>4700</v>
      </c>
      <c r="D5215" s="514"/>
      <c r="E5215" s="157" t="s">
        <v>10103</v>
      </c>
      <c r="F5215" s="514"/>
      <c r="G5215" s="157" t="s">
        <v>10101</v>
      </c>
      <c r="H5215" s="157" t="s">
        <v>10102</v>
      </c>
      <c r="I5215" s="311" t="s">
        <v>270</v>
      </c>
      <c r="J5215" s="119"/>
    </row>
    <row r="5216" spans="1:10" ht="31.5" x14ac:dyDescent="0.2">
      <c r="A5216" s="518" t="s">
        <v>9413</v>
      </c>
      <c r="B5216" s="515" t="s">
        <v>9024</v>
      </c>
      <c r="C5216" s="516">
        <v>4700</v>
      </c>
      <c r="D5216" s="514"/>
      <c r="E5216" s="157" t="s">
        <v>10103</v>
      </c>
      <c r="F5216" s="514"/>
      <c r="G5216" s="157" t="s">
        <v>10101</v>
      </c>
      <c r="H5216" s="157" t="s">
        <v>10102</v>
      </c>
      <c r="I5216" s="311" t="s">
        <v>270</v>
      </c>
      <c r="J5216" s="119"/>
    </row>
    <row r="5217" spans="1:10" ht="31.5" x14ac:dyDescent="0.2">
      <c r="A5217" s="518" t="s">
        <v>9414</v>
      </c>
      <c r="B5217" s="515" t="s">
        <v>9024</v>
      </c>
      <c r="C5217" s="516">
        <v>4700</v>
      </c>
      <c r="D5217" s="514"/>
      <c r="E5217" s="157" t="s">
        <v>10103</v>
      </c>
      <c r="F5217" s="514"/>
      <c r="G5217" s="157" t="s">
        <v>10101</v>
      </c>
      <c r="H5217" s="157" t="s">
        <v>10102</v>
      </c>
      <c r="I5217" s="311" t="s">
        <v>270</v>
      </c>
      <c r="J5217" s="119"/>
    </row>
    <row r="5218" spans="1:10" ht="31.5" x14ac:dyDescent="0.2">
      <c r="A5218" s="518" t="s">
        <v>9415</v>
      </c>
      <c r="B5218" s="515" t="s">
        <v>9024</v>
      </c>
      <c r="C5218" s="516">
        <v>4700</v>
      </c>
      <c r="D5218" s="514"/>
      <c r="E5218" s="157" t="s">
        <v>10103</v>
      </c>
      <c r="F5218" s="514"/>
      <c r="G5218" s="157" t="s">
        <v>10101</v>
      </c>
      <c r="H5218" s="157" t="s">
        <v>10102</v>
      </c>
      <c r="I5218" s="311" t="s">
        <v>270</v>
      </c>
      <c r="J5218" s="119"/>
    </row>
    <row r="5219" spans="1:10" ht="31.5" x14ac:dyDescent="0.2">
      <c r="A5219" s="518" t="s">
        <v>9416</v>
      </c>
      <c r="B5219" s="515" t="s">
        <v>9024</v>
      </c>
      <c r="C5219" s="516">
        <v>4700</v>
      </c>
      <c r="D5219" s="514"/>
      <c r="E5219" s="157" t="s">
        <v>10103</v>
      </c>
      <c r="F5219" s="514"/>
      <c r="G5219" s="157" t="s">
        <v>10101</v>
      </c>
      <c r="H5219" s="157" t="s">
        <v>10102</v>
      </c>
      <c r="I5219" s="311" t="s">
        <v>270</v>
      </c>
      <c r="J5219" s="119"/>
    </row>
    <row r="5220" spans="1:10" ht="31.5" x14ac:dyDescent="0.2">
      <c r="A5220" s="518" t="s">
        <v>9417</v>
      </c>
      <c r="B5220" s="515" t="s">
        <v>9024</v>
      </c>
      <c r="C5220" s="516">
        <v>4700</v>
      </c>
      <c r="D5220" s="514"/>
      <c r="E5220" s="157" t="s">
        <v>10103</v>
      </c>
      <c r="F5220" s="514"/>
      <c r="G5220" s="157" t="s">
        <v>10101</v>
      </c>
      <c r="H5220" s="157" t="s">
        <v>10102</v>
      </c>
      <c r="I5220" s="311" t="s">
        <v>270</v>
      </c>
      <c r="J5220" s="119"/>
    </row>
    <row r="5221" spans="1:10" ht="31.5" x14ac:dyDescent="0.2">
      <c r="A5221" s="518" t="s">
        <v>9418</v>
      </c>
      <c r="B5221" s="515" t="s">
        <v>9024</v>
      </c>
      <c r="C5221" s="516">
        <v>4700</v>
      </c>
      <c r="D5221" s="514"/>
      <c r="E5221" s="157" t="s">
        <v>10103</v>
      </c>
      <c r="F5221" s="514"/>
      <c r="G5221" s="157" t="s">
        <v>10101</v>
      </c>
      <c r="H5221" s="157" t="s">
        <v>10102</v>
      </c>
      <c r="I5221" s="311" t="s">
        <v>270</v>
      </c>
      <c r="J5221" s="119"/>
    </row>
    <row r="5222" spans="1:10" ht="31.5" x14ac:dyDescent="0.2">
      <c r="A5222" s="518" t="s">
        <v>9419</v>
      </c>
      <c r="B5222" s="515" t="s">
        <v>9024</v>
      </c>
      <c r="C5222" s="516">
        <v>4700</v>
      </c>
      <c r="D5222" s="514"/>
      <c r="E5222" s="157" t="s">
        <v>10103</v>
      </c>
      <c r="F5222" s="514"/>
      <c r="G5222" s="157" t="s">
        <v>10101</v>
      </c>
      <c r="H5222" s="157" t="s">
        <v>10102</v>
      </c>
      <c r="I5222" s="311" t="s">
        <v>270</v>
      </c>
      <c r="J5222" s="119"/>
    </row>
    <row r="5223" spans="1:10" ht="31.5" x14ac:dyDescent="0.2">
      <c r="A5223" s="518" t="s">
        <v>9420</v>
      </c>
      <c r="B5223" s="515" t="s">
        <v>9024</v>
      </c>
      <c r="C5223" s="516">
        <v>4700</v>
      </c>
      <c r="D5223" s="514"/>
      <c r="E5223" s="157" t="s">
        <v>10103</v>
      </c>
      <c r="F5223" s="514"/>
      <c r="G5223" s="157" t="s">
        <v>10101</v>
      </c>
      <c r="H5223" s="157" t="s">
        <v>10102</v>
      </c>
      <c r="I5223" s="311" t="s">
        <v>270</v>
      </c>
      <c r="J5223" s="119"/>
    </row>
    <row r="5224" spans="1:10" ht="31.5" x14ac:dyDescent="0.2">
      <c r="A5224" s="518" t="s">
        <v>9421</v>
      </c>
      <c r="B5224" s="515" t="s">
        <v>9024</v>
      </c>
      <c r="C5224" s="516">
        <v>4700</v>
      </c>
      <c r="D5224" s="514"/>
      <c r="E5224" s="157" t="s">
        <v>10103</v>
      </c>
      <c r="F5224" s="514"/>
      <c r="G5224" s="157" t="s">
        <v>10101</v>
      </c>
      <c r="H5224" s="157" t="s">
        <v>10102</v>
      </c>
      <c r="I5224" s="311" t="s">
        <v>270</v>
      </c>
      <c r="J5224" s="119"/>
    </row>
    <row r="5225" spans="1:10" ht="31.5" x14ac:dyDescent="0.2">
      <c r="A5225" s="518" t="s">
        <v>9422</v>
      </c>
      <c r="B5225" s="515" t="s">
        <v>9024</v>
      </c>
      <c r="C5225" s="516">
        <v>4700</v>
      </c>
      <c r="D5225" s="514"/>
      <c r="E5225" s="157" t="s">
        <v>10103</v>
      </c>
      <c r="F5225" s="514"/>
      <c r="G5225" s="157" t="s">
        <v>10101</v>
      </c>
      <c r="H5225" s="157" t="s">
        <v>10102</v>
      </c>
      <c r="I5225" s="311" t="s">
        <v>270</v>
      </c>
      <c r="J5225" s="119"/>
    </row>
    <row r="5226" spans="1:10" ht="31.5" x14ac:dyDescent="0.2">
      <c r="A5226" s="518" t="s">
        <v>9423</v>
      </c>
      <c r="B5226" s="515" t="s">
        <v>9024</v>
      </c>
      <c r="C5226" s="516">
        <v>4700</v>
      </c>
      <c r="D5226" s="514"/>
      <c r="E5226" s="157" t="s">
        <v>10103</v>
      </c>
      <c r="F5226" s="514"/>
      <c r="G5226" s="157" t="s">
        <v>10101</v>
      </c>
      <c r="H5226" s="157" t="s">
        <v>10102</v>
      </c>
      <c r="I5226" s="311" t="s">
        <v>270</v>
      </c>
      <c r="J5226" s="119"/>
    </row>
    <row r="5227" spans="1:10" ht="31.5" x14ac:dyDescent="0.2">
      <c r="A5227" s="518" t="s">
        <v>9424</v>
      </c>
      <c r="B5227" s="515" t="s">
        <v>9024</v>
      </c>
      <c r="C5227" s="516">
        <v>4700</v>
      </c>
      <c r="D5227" s="514"/>
      <c r="E5227" s="157" t="s">
        <v>10103</v>
      </c>
      <c r="F5227" s="514"/>
      <c r="G5227" s="157" t="s">
        <v>10101</v>
      </c>
      <c r="H5227" s="157" t="s">
        <v>10102</v>
      </c>
      <c r="I5227" s="311" t="s">
        <v>270</v>
      </c>
      <c r="J5227" s="119"/>
    </row>
    <row r="5228" spans="1:10" ht="31.5" x14ac:dyDescent="0.2">
      <c r="A5228" s="518" t="s">
        <v>9425</v>
      </c>
      <c r="B5228" s="515" t="s">
        <v>9024</v>
      </c>
      <c r="C5228" s="516">
        <v>4700</v>
      </c>
      <c r="D5228" s="514"/>
      <c r="E5228" s="157" t="s">
        <v>10103</v>
      </c>
      <c r="F5228" s="514"/>
      <c r="G5228" s="157" t="s">
        <v>10101</v>
      </c>
      <c r="H5228" s="157" t="s">
        <v>10102</v>
      </c>
      <c r="I5228" s="311" t="s">
        <v>270</v>
      </c>
      <c r="J5228" s="119"/>
    </row>
    <row r="5229" spans="1:10" ht="31.5" x14ac:dyDescent="0.2">
      <c r="A5229" s="518" t="s">
        <v>9426</v>
      </c>
      <c r="B5229" s="515" t="s">
        <v>9024</v>
      </c>
      <c r="C5229" s="516">
        <v>4700</v>
      </c>
      <c r="D5229" s="514"/>
      <c r="E5229" s="157" t="s">
        <v>10103</v>
      </c>
      <c r="F5229" s="514"/>
      <c r="G5229" s="157" t="s">
        <v>10101</v>
      </c>
      <c r="H5229" s="157" t="s">
        <v>10102</v>
      </c>
      <c r="I5229" s="311" t="s">
        <v>270</v>
      </c>
      <c r="J5229" s="119"/>
    </row>
    <row r="5230" spans="1:10" ht="31.5" x14ac:dyDescent="0.2">
      <c r="A5230" s="518" t="s">
        <v>9427</v>
      </c>
      <c r="B5230" s="515" t="s">
        <v>9024</v>
      </c>
      <c r="C5230" s="516">
        <v>4700</v>
      </c>
      <c r="D5230" s="514"/>
      <c r="E5230" s="157" t="s">
        <v>10103</v>
      </c>
      <c r="F5230" s="514"/>
      <c r="G5230" s="157" t="s">
        <v>10101</v>
      </c>
      <c r="H5230" s="157" t="s">
        <v>10102</v>
      </c>
      <c r="I5230" s="311" t="s">
        <v>270</v>
      </c>
      <c r="J5230" s="119"/>
    </row>
    <row r="5231" spans="1:10" ht="31.5" x14ac:dyDescent="0.2">
      <c r="A5231" s="518" t="s">
        <v>9428</v>
      </c>
      <c r="B5231" s="515" t="s">
        <v>9024</v>
      </c>
      <c r="C5231" s="516">
        <v>4700</v>
      </c>
      <c r="D5231" s="514"/>
      <c r="E5231" s="157" t="s">
        <v>10103</v>
      </c>
      <c r="F5231" s="514"/>
      <c r="G5231" s="157" t="s">
        <v>10101</v>
      </c>
      <c r="H5231" s="157" t="s">
        <v>10102</v>
      </c>
      <c r="I5231" s="311" t="s">
        <v>270</v>
      </c>
      <c r="J5231" s="119"/>
    </row>
    <row r="5232" spans="1:10" ht="31.5" x14ac:dyDescent="0.2">
      <c r="A5232" s="518" t="s">
        <v>9429</v>
      </c>
      <c r="B5232" s="515" t="s">
        <v>9024</v>
      </c>
      <c r="C5232" s="516">
        <v>4700</v>
      </c>
      <c r="D5232" s="514"/>
      <c r="E5232" s="157" t="s">
        <v>10103</v>
      </c>
      <c r="F5232" s="514"/>
      <c r="G5232" s="157" t="s">
        <v>10101</v>
      </c>
      <c r="H5232" s="157" t="s">
        <v>10102</v>
      </c>
      <c r="I5232" s="311" t="s">
        <v>270</v>
      </c>
      <c r="J5232" s="119"/>
    </row>
    <row r="5233" spans="1:10" ht="31.5" x14ac:dyDescent="0.2">
      <c r="A5233" s="518" t="s">
        <v>9430</v>
      </c>
      <c r="B5233" s="515" t="s">
        <v>9024</v>
      </c>
      <c r="C5233" s="516">
        <v>4700</v>
      </c>
      <c r="D5233" s="514"/>
      <c r="E5233" s="157" t="s">
        <v>10103</v>
      </c>
      <c r="F5233" s="514"/>
      <c r="G5233" s="157" t="s">
        <v>10101</v>
      </c>
      <c r="H5233" s="157" t="s">
        <v>10102</v>
      </c>
      <c r="I5233" s="311" t="s">
        <v>270</v>
      </c>
      <c r="J5233" s="119"/>
    </row>
    <row r="5234" spans="1:10" ht="31.5" x14ac:dyDescent="0.2">
      <c r="A5234" s="518" t="s">
        <v>9431</v>
      </c>
      <c r="B5234" s="515" t="s">
        <v>9024</v>
      </c>
      <c r="C5234" s="516">
        <v>4700</v>
      </c>
      <c r="D5234" s="514"/>
      <c r="E5234" s="157" t="s">
        <v>10103</v>
      </c>
      <c r="F5234" s="514"/>
      <c r="G5234" s="157" t="s">
        <v>10101</v>
      </c>
      <c r="H5234" s="157" t="s">
        <v>10102</v>
      </c>
      <c r="I5234" s="311" t="s">
        <v>270</v>
      </c>
      <c r="J5234" s="119"/>
    </row>
    <row r="5235" spans="1:10" ht="31.5" x14ac:dyDescent="0.2">
      <c r="A5235" s="518" t="s">
        <v>9432</v>
      </c>
      <c r="B5235" s="515" t="s">
        <v>9024</v>
      </c>
      <c r="C5235" s="516">
        <v>4700</v>
      </c>
      <c r="D5235" s="514"/>
      <c r="E5235" s="157" t="s">
        <v>10103</v>
      </c>
      <c r="F5235" s="514"/>
      <c r="G5235" s="157" t="s">
        <v>10101</v>
      </c>
      <c r="H5235" s="157" t="s">
        <v>10102</v>
      </c>
      <c r="I5235" s="311" t="s">
        <v>270</v>
      </c>
      <c r="J5235" s="119"/>
    </row>
    <row r="5236" spans="1:10" ht="31.5" x14ac:dyDescent="0.2">
      <c r="A5236" s="518" t="s">
        <v>9433</v>
      </c>
      <c r="B5236" s="515" t="s">
        <v>9024</v>
      </c>
      <c r="C5236" s="516">
        <v>4700</v>
      </c>
      <c r="D5236" s="514"/>
      <c r="E5236" s="157" t="s">
        <v>10103</v>
      </c>
      <c r="F5236" s="514"/>
      <c r="G5236" s="157" t="s">
        <v>10101</v>
      </c>
      <c r="H5236" s="157" t="s">
        <v>10102</v>
      </c>
      <c r="I5236" s="311" t="s">
        <v>270</v>
      </c>
      <c r="J5236" s="119"/>
    </row>
    <row r="5237" spans="1:10" ht="31.5" x14ac:dyDescent="0.2">
      <c r="A5237" s="518" t="s">
        <v>9434</v>
      </c>
      <c r="B5237" s="515" t="s">
        <v>9024</v>
      </c>
      <c r="C5237" s="516">
        <v>4700</v>
      </c>
      <c r="D5237" s="514"/>
      <c r="E5237" s="157" t="s">
        <v>10103</v>
      </c>
      <c r="F5237" s="514"/>
      <c r="G5237" s="157" t="s">
        <v>10101</v>
      </c>
      <c r="H5237" s="157" t="s">
        <v>10102</v>
      </c>
      <c r="I5237" s="311" t="s">
        <v>270</v>
      </c>
      <c r="J5237" s="119"/>
    </row>
    <row r="5238" spans="1:10" ht="31.5" x14ac:dyDescent="0.2">
      <c r="A5238" s="518" t="s">
        <v>9435</v>
      </c>
      <c r="B5238" s="515" t="s">
        <v>9024</v>
      </c>
      <c r="C5238" s="516">
        <v>4700</v>
      </c>
      <c r="D5238" s="514"/>
      <c r="E5238" s="157" t="s">
        <v>10103</v>
      </c>
      <c r="F5238" s="514"/>
      <c r="G5238" s="157" t="s">
        <v>10101</v>
      </c>
      <c r="H5238" s="157" t="s">
        <v>10102</v>
      </c>
      <c r="I5238" s="311" t="s">
        <v>270</v>
      </c>
      <c r="J5238" s="119"/>
    </row>
    <row r="5239" spans="1:10" ht="31.5" x14ac:dyDescent="0.2">
      <c r="A5239" s="518" t="s">
        <v>9436</v>
      </c>
      <c r="B5239" s="515" t="s">
        <v>9024</v>
      </c>
      <c r="C5239" s="516">
        <v>4700</v>
      </c>
      <c r="D5239" s="514"/>
      <c r="E5239" s="157" t="s">
        <v>10103</v>
      </c>
      <c r="F5239" s="514"/>
      <c r="G5239" s="157" t="s">
        <v>10101</v>
      </c>
      <c r="H5239" s="157" t="s">
        <v>10102</v>
      </c>
      <c r="I5239" s="311" t="s">
        <v>270</v>
      </c>
      <c r="J5239" s="119"/>
    </row>
    <row r="5240" spans="1:10" ht="31.5" x14ac:dyDescent="0.2">
      <c r="A5240" s="518" t="s">
        <v>9437</v>
      </c>
      <c r="B5240" s="515" t="s">
        <v>9024</v>
      </c>
      <c r="C5240" s="516">
        <v>4700</v>
      </c>
      <c r="D5240" s="514"/>
      <c r="E5240" s="157" t="s">
        <v>10103</v>
      </c>
      <c r="F5240" s="514"/>
      <c r="G5240" s="157" t="s">
        <v>10101</v>
      </c>
      <c r="H5240" s="157" t="s">
        <v>10102</v>
      </c>
      <c r="I5240" s="311" t="s">
        <v>270</v>
      </c>
      <c r="J5240" s="119"/>
    </row>
    <row r="5241" spans="1:10" ht="31.5" x14ac:dyDescent="0.2">
      <c r="A5241" s="518" t="s">
        <v>9438</v>
      </c>
      <c r="B5241" s="515" t="s">
        <v>9024</v>
      </c>
      <c r="C5241" s="516">
        <v>4700</v>
      </c>
      <c r="D5241" s="514"/>
      <c r="E5241" s="157" t="s">
        <v>10103</v>
      </c>
      <c r="F5241" s="514"/>
      <c r="G5241" s="157" t="s">
        <v>10101</v>
      </c>
      <c r="H5241" s="157" t="s">
        <v>10102</v>
      </c>
      <c r="I5241" s="311" t="s">
        <v>270</v>
      </c>
      <c r="J5241" s="119"/>
    </row>
    <row r="5242" spans="1:10" ht="31.5" x14ac:dyDescent="0.2">
      <c r="A5242" s="518" t="s">
        <v>9439</v>
      </c>
      <c r="B5242" s="515" t="s">
        <v>9024</v>
      </c>
      <c r="C5242" s="516">
        <v>4700</v>
      </c>
      <c r="D5242" s="514"/>
      <c r="E5242" s="157" t="s">
        <v>10103</v>
      </c>
      <c r="F5242" s="514"/>
      <c r="G5242" s="157" t="s">
        <v>10101</v>
      </c>
      <c r="H5242" s="157" t="s">
        <v>10102</v>
      </c>
      <c r="I5242" s="311" t="s">
        <v>270</v>
      </c>
      <c r="J5242" s="119"/>
    </row>
    <row r="5243" spans="1:10" ht="31.5" x14ac:dyDescent="0.2">
      <c r="A5243" s="518" t="s">
        <v>9440</v>
      </c>
      <c r="B5243" s="515" t="s">
        <v>9024</v>
      </c>
      <c r="C5243" s="516">
        <v>4700</v>
      </c>
      <c r="D5243" s="514"/>
      <c r="E5243" s="157" t="s">
        <v>10103</v>
      </c>
      <c r="F5243" s="514"/>
      <c r="G5243" s="157" t="s">
        <v>10101</v>
      </c>
      <c r="H5243" s="157" t="s">
        <v>10102</v>
      </c>
      <c r="I5243" s="311" t="s">
        <v>270</v>
      </c>
      <c r="J5243" s="119"/>
    </row>
    <row r="5244" spans="1:10" ht="31.5" x14ac:dyDescent="0.2">
      <c r="A5244" s="518" t="s">
        <v>9441</v>
      </c>
      <c r="B5244" s="515" t="s">
        <v>9024</v>
      </c>
      <c r="C5244" s="516">
        <v>4700</v>
      </c>
      <c r="D5244" s="514"/>
      <c r="E5244" s="157" t="s">
        <v>10103</v>
      </c>
      <c r="F5244" s="514"/>
      <c r="G5244" s="157" t="s">
        <v>10101</v>
      </c>
      <c r="H5244" s="157" t="s">
        <v>10102</v>
      </c>
      <c r="I5244" s="311" t="s">
        <v>270</v>
      </c>
      <c r="J5244" s="119"/>
    </row>
    <row r="5245" spans="1:10" ht="31.5" x14ac:dyDescent="0.2">
      <c r="A5245" s="518" t="s">
        <v>9442</v>
      </c>
      <c r="B5245" s="515" t="s">
        <v>9024</v>
      </c>
      <c r="C5245" s="516">
        <v>4700</v>
      </c>
      <c r="D5245" s="514"/>
      <c r="E5245" s="157" t="s">
        <v>10103</v>
      </c>
      <c r="F5245" s="514"/>
      <c r="G5245" s="157" t="s">
        <v>10101</v>
      </c>
      <c r="H5245" s="157" t="s">
        <v>10102</v>
      </c>
      <c r="I5245" s="311" t="s">
        <v>270</v>
      </c>
      <c r="J5245" s="119"/>
    </row>
    <row r="5246" spans="1:10" ht="31.5" x14ac:dyDescent="0.2">
      <c r="A5246" s="518" t="s">
        <v>9443</v>
      </c>
      <c r="B5246" s="515" t="s">
        <v>9024</v>
      </c>
      <c r="C5246" s="516">
        <v>4700</v>
      </c>
      <c r="D5246" s="514"/>
      <c r="E5246" s="157" t="s">
        <v>10103</v>
      </c>
      <c r="F5246" s="514"/>
      <c r="G5246" s="157" t="s">
        <v>10101</v>
      </c>
      <c r="H5246" s="157" t="s">
        <v>10102</v>
      </c>
      <c r="I5246" s="311" t="s">
        <v>270</v>
      </c>
      <c r="J5246" s="119"/>
    </row>
    <row r="5247" spans="1:10" ht="31.5" x14ac:dyDescent="0.2">
      <c r="A5247" s="518" t="s">
        <v>9444</v>
      </c>
      <c r="B5247" s="515" t="s">
        <v>9024</v>
      </c>
      <c r="C5247" s="516">
        <v>4700</v>
      </c>
      <c r="D5247" s="514"/>
      <c r="E5247" s="157" t="s">
        <v>10103</v>
      </c>
      <c r="F5247" s="514"/>
      <c r="G5247" s="157" t="s">
        <v>10101</v>
      </c>
      <c r="H5247" s="157" t="s">
        <v>10102</v>
      </c>
      <c r="I5247" s="311" t="s">
        <v>270</v>
      </c>
      <c r="J5247" s="119"/>
    </row>
    <row r="5248" spans="1:10" ht="31.5" x14ac:dyDescent="0.2">
      <c r="A5248" s="518" t="s">
        <v>9445</v>
      </c>
      <c r="B5248" s="515" t="s">
        <v>9024</v>
      </c>
      <c r="C5248" s="516">
        <v>4700</v>
      </c>
      <c r="D5248" s="514"/>
      <c r="E5248" s="157" t="s">
        <v>10103</v>
      </c>
      <c r="F5248" s="514"/>
      <c r="G5248" s="157" t="s">
        <v>10101</v>
      </c>
      <c r="H5248" s="157" t="s">
        <v>10102</v>
      </c>
      <c r="I5248" s="311" t="s">
        <v>270</v>
      </c>
      <c r="J5248" s="119"/>
    </row>
    <row r="5249" spans="1:10" ht="31.5" x14ac:dyDescent="0.2">
      <c r="A5249" s="518" t="s">
        <v>9446</v>
      </c>
      <c r="B5249" s="515" t="s">
        <v>9024</v>
      </c>
      <c r="C5249" s="516">
        <v>4700</v>
      </c>
      <c r="D5249" s="514"/>
      <c r="E5249" s="157" t="s">
        <v>10103</v>
      </c>
      <c r="F5249" s="514"/>
      <c r="G5249" s="157" t="s">
        <v>10101</v>
      </c>
      <c r="H5249" s="157" t="s">
        <v>10102</v>
      </c>
      <c r="I5249" s="311" t="s">
        <v>270</v>
      </c>
      <c r="J5249" s="119"/>
    </row>
    <row r="5250" spans="1:10" ht="31.5" x14ac:dyDescent="0.2">
      <c r="A5250" s="518" t="s">
        <v>9447</v>
      </c>
      <c r="B5250" s="515" t="s">
        <v>9024</v>
      </c>
      <c r="C5250" s="516">
        <v>4700</v>
      </c>
      <c r="D5250" s="514"/>
      <c r="E5250" s="157" t="s">
        <v>10103</v>
      </c>
      <c r="F5250" s="514"/>
      <c r="G5250" s="157" t="s">
        <v>10101</v>
      </c>
      <c r="H5250" s="157" t="s">
        <v>10102</v>
      </c>
      <c r="I5250" s="311" t="s">
        <v>270</v>
      </c>
      <c r="J5250" s="119"/>
    </row>
    <row r="5251" spans="1:10" ht="31.5" x14ac:dyDescent="0.2">
      <c r="A5251" s="518" t="s">
        <v>9448</v>
      </c>
      <c r="B5251" s="515" t="s">
        <v>9024</v>
      </c>
      <c r="C5251" s="516">
        <v>4700</v>
      </c>
      <c r="D5251" s="514"/>
      <c r="E5251" s="157" t="s">
        <v>10103</v>
      </c>
      <c r="F5251" s="514"/>
      <c r="G5251" s="157" t="s">
        <v>10101</v>
      </c>
      <c r="H5251" s="157" t="s">
        <v>10102</v>
      </c>
      <c r="I5251" s="311" t="s">
        <v>270</v>
      </c>
      <c r="J5251" s="119"/>
    </row>
    <row r="5252" spans="1:10" ht="31.5" x14ac:dyDescent="0.2">
      <c r="A5252" s="518" t="s">
        <v>9449</v>
      </c>
      <c r="B5252" s="515" t="s">
        <v>9024</v>
      </c>
      <c r="C5252" s="516">
        <v>4700</v>
      </c>
      <c r="D5252" s="514"/>
      <c r="E5252" s="157" t="s">
        <v>10103</v>
      </c>
      <c r="F5252" s="514"/>
      <c r="G5252" s="157" t="s">
        <v>10101</v>
      </c>
      <c r="H5252" s="157" t="s">
        <v>10102</v>
      </c>
      <c r="I5252" s="311" t="s">
        <v>270</v>
      </c>
      <c r="J5252" s="119"/>
    </row>
    <row r="5253" spans="1:10" ht="31.5" x14ac:dyDescent="0.2">
      <c r="A5253" s="518" t="s">
        <v>9450</v>
      </c>
      <c r="B5253" s="515" t="s">
        <v>9024</v>
      </c>
      <c r="C5253" s="516">
        <v>4700</v>
      </c>
      <c r="D5253" s="514"/>
      <c r="E5253" s="157" t="s">
        <v>10103</v>
      </c>
      <c r="F5253" s="514"/>
      <c r="G5253" s="157" t="s">
        <v>10101</v>
      </c>
      <c r="H5253" s="157" t="s">
        <v>10102</v>
      </c>
      <c r="I5253" s="311" t="s">
        <v>270</v>
      </c>
      <c r="J5253" s="119"/>
    </row>
    <row r="5254" spans="1:10" ht="31.5" x14ac:dyDescent="0.2">
      <c r="A5254" s="518" t="s">
        <v>9451</v>
      </c>
      <c r="B5254" s="515" t="s">
        <v>9024</v>
      </c>
      <c r="C5254" s="516">
        <v>4700</v>
      </c>
      <c r="D5254" s="514"/>
      <c r="E5254" s="157" t="s">
        <v>10103</v>
      </c>
      <c r="F5254" s="514"/>
      <c r="G5254" s="157" t="s">
        <v>10101</v>
      </c>
      <c r="H5254" s="157" t="s">
        <v>10102</v>
      </c>
      <c r="I5254" s="311" t="s">
        <v>270</v>
      </c>
      <c r="J5254" s="119"/>
    </row>
    <row r="5255" spans="1:10" ht="31.5" x14ac:dyDescent="0.2">
      <c r="A5255" s="518" t="s">
        <v>9452</v>
      </c>
      <c r="B5255" s="515" t="s">
        <v>9024</v>
      </c>
      <c r="C5255" s="516">
        <v>4700</v>
      </c>
      <c r="D5255" s="514"/>
      <c r="E5255" s="157" t="s">
        <v>10103</v>
      </c>
      <c r="F5255" s="514"/>
      <c r="G5255" s="157" t="s">
        <v>10101</v>
      </c>
      <c r="H5255" s="157" t="s">
        <v>10102</v>
      </c>
      <c r="I5255" s="311" t="s">
        <v>270</v>
      </c>
      <c r="J5255" s="119"/>
    </row>
    <row r="5256" spans="1:10" ht="31.5" x14ac:dyDescent="0.2">
      <c r="A5256" s="518" t="s">
        <v>9453</v>
      </c>
      <c r="B5256" s="515" t="s">
        <v>9024</v>
      </c>
      <c r="C5256" s="516">
        <v>4700</v>
      </c>
      <c r="D5256" s="514"/>
      <c r="E5256" s="157" t="s">
        <v>10103</v>
      </c>
      <c r="F5256" s="514"/>
      <c r="G5256" s="157" t="s">
        <v>10101</v>
      </c>
      <c r="H5256" s="157" t="s">
        <v>10102</v>
      </c>
      <c r="I5256" s="311" t="s">
        <v>270</v>
      </c>
      <c r="J5256" s="119"/>
    </row>
    <row r="5257" spans="1:10" ht="31.5" x14ac:dyDescent="0.2">
      <c r="A5257" s="518" t="s">
        <v>9454</v>
      </c>
      <c r="B5257" s="515" t="s">
        <v>9024</v>
      </c>
      <c r="C5257" s="516">
        <v>4700</v>
      </c>
      <c r="D5257" s="514"/>
      <c r="E5257" s="157" t="s">
        <v>10103</v>
      </c>
      <c r="F5257" s="514"/>
      <c r="G5257" s="157" t="s">
        <v>10101</v>
      </c>
      <c r="H5257" s="157" t="s">
        <v>10102</v>
      </c>
      <c r="I5257" s="311" t="s">
        <v>270</v>
      </c>
      <c r="J5257" s="119"/>
    </row>
    <row r="5258" spans="1:10" ht="31.5" x14ac:dyDescent="0.2">
      <c r="A5258" s="518" t="s">
        <v>9455</v>
      </c>
      <c r="B5258" s="515" t="s">
        <v>9024</v>
      </c>
      <c r="C5258" s="516">
        <v>4700</v>
      </c>
      <c r="D5258" s="514"/>
      <c r="E5258" s="157" t="s">
        <v>10103</v>
      </c>
      <c r="F5258" s="514"/>
      <c r="G5258" s="157" t="s">
        <v>10101</v>
      </c>
      <c r="H5258" s="157" t="s">
        <v>10102</v>
      </c>
      <c r="I5258" s="311" t="s">
        <v>270</v>
      </c>
      <c r="J5258" s="119"/>
    </row>
    <row r="5259" spans="1:10" ht="31.5" x14ac:dyDescent="0.2">
      <c r="A5259" s="518" t="s">
        <v>9456</v>
      </c>
      <c r="B5259" s="515" t="s">
        <v>9024</v>
      </c>
      <c r="C5259" s="516">
        <v>4700</v>
      </c>
      <c r="D5259" s="514"/>
      <c r="E5259" s="157" t="s">
        <v>10103</v>
      </c>
      <c r="F5259" s="514"/>
      <c r="G5259" s="157" t="s">
        <v>10101</v>
      </c>
      <c r="H5259" s="157" t="s">
        <v>10102</v>
      </c>
      <c r="I5259" s="311" t="s">
        <v>270</v>
      </c>
      <c r="J5259" s="119"/>
    </row>
    <row r="5260" spans="1:10" ht="31.5" x14ac:dyDescent="0.2">
      <c r="A5260" s="518" t="s">
        <v>9457</v>
      </c>
      <c r="B5260" s="515" t="s">
        <v>9024</v>
      </c>
      <c r="C5260" s="516">
        <v>4700</v>
      </c>
      <c r="D5260" s="514"/>
      <c r="E5260" s="157" t="s">
        <v>10103</v>
      </c>
      <c r="F5260" s="514"/>
      <c r="G5260" s="157" t="s">
        <v>10101</v>
      </c>
      <c r="H5260" s="157" t="s">
        <v>10102</v>
      </c>
      <c r="I5260" s="311" t="s">
        <v>270</v>
      </c>
      <c r="J5260" s="119"/>
    </row>
    <row r="5261" spans="1:10" ht="31.5" x14ac:dyDescent="0.2">
      <c r="A5261" s="518" t="s">
        <v>9458</v>
      </c>
      <c r="B5261" s="515" t="s">
        <v>9024</v>
      </c>
      <c r="C5261" s="516">
        <v>4700</v>
      </c>
      <c r="D5261" s="514"/>
      <c r="E5261" s="157" t="s">
        <v>10103</v>
      </c>
      <c r="F5261" s="514"/>
      <c r="G5261" s="157" t="s">
        <v>10101</v>
      </c>
      <c r="H5261" s="157" t="s">
        <v>10102</v>
      </c>
      <c r="I5261" s="311" t="s">
        <v>270</v>
      </c>
      <c r="J5261" s="119"/>
    </row>
    <row r="5262" spans="1:10" ht="31.5" x14ac:dyDescent="0.2">
      <c r="A5262" s="518" t="s">
        <v>9459</v>
      </c>
      <c r="B5262" s="515" t="s">
        <v>9024</v>
      </c>
      <c r="C5262" s="516">
        <v>4700</v>
      </c>
      <c r="D5262" s="514"/>
      <c r="E5262" s="157" t="s">
        <v>10103</v>
      </c>
      <c r="F5262" s="514"/>
      <c r="G5262" s="157" t="s">
        <v>10101</v>
      </c>
      <c r="H5262" s="157" t="s">
        <v>10102</v>
      </c>
      <c r="I5262" s="311" t="s">
        <v>270</v>
      </c>
      <c r="J5262" s="119"/>
    </row>
    <row r="5263" spans="1:10" ht="31.5" x14ac:dyDescent="0.2">
      <c r="A5263" s="518" t="s">
        <v>9460</v>
      </c>
      <c r="B5263" s="515" t="s">
        <v>9024</v>
      </c>
      <c r="C5263" s="516">
        <v>4700</v>
      </c>
      <c r="D5263" s="514"/>
      <c r="E5263" s="157" t="s">
        <v>10103</v>
      </c>
      <c r="F5263" s="514"/>
      <c r="G5263" s="157" t="s">
        <v>10101</v>
      </c>
      <c r="H5263" s="157" t="s">
        <v>10102</v>
      </c>
      <c r="I5263" s="311" t="s">
        <v>270</v>
      </c>
      <c r="J5263" s="119"/>
    </row>
    <row r="5264" spans="1:10" ht="31.5" x14ac:dyDescent="0.2">
      <c r="A5264" s="518" t="s">
        <v>9461</v>
      </c>
      <c r="B5264" s="515" t="s">
        <v>9024</v>
      </c>
      <c r="C5264" s="516">
        <v>4700</v>
      </c>
      <c r="D5264" s="514"/>
      <c r="E5264" s="157" t="s">
        <v>10103</v>
      </c>
      <c r="F5264" s="514"/>
      <c r="G5264" s="157" t="s">
        <v>10101</v>
      </c>
      <c r="H5264" s="157" t="s">
        <v>10102</v>
      </c>
      <c r="I5264" s="311" t="s">
        <v>270</v>
      </c>
      <c r="J5264" s="119"/>
    </row>
    <row r="5265" spans="1:10" ht="31.5" x14ac:dyDescent="0.2">
      <c r="A5265" s="518" t="s">
        <v>9462</v>
      </c>
      <c r="B5265" s="515" t="s">
        <v>9024</v>
      </c>
      <c r="C5265" s="516">
        <v>4700</v>
      </c>
      <c r="D5265" s="514"/>
      <c r="E5265" s="157" t="s">
        <v>10103</v>
      </c>
      <c r="F5265" s="514"/>
      <c r="G5265" s="157" t="s">
        <v>10101</v>
      </c>
      <c r="H5265" s="157" t="s">
        <v>10102</v>
      </c>
      <c r="I5265" s="311" t="s">
        <v>270</v>
      </c>
      <c r="J5265" s="119"/>
    </row>
    <row r="5266" spans="1:10" ht="31.5" x14ac:dyDescent="0.2">
      <c r="A5266" s="518" t="s">
        <v>9463</v>
      </c>
      <c r="B5266" s="515" t="s">
        <v>9024</v>
      </c>
      <c r="C5266" s="516">
        <v>4700</v>
      </c>
      <c r="D5266" s="514"/>
      <c r="E5266" s="157" t="s">
        <v>10103</v>
      </c>
      <c r="F5266" s="514"/>
      <c r="G5266" s="157" t="s">
        <v>10101</v>
      </c>
      <c r="H5266" s="157" t="s">
        <v>10102</v>
      </c>
      <c r="I5266" s="311" t="s">
        <v>270</v>
      </c>
      <c r="J5266" s="119"/>
    </row>
    <row r="5267" spans="1:10" ht="31.5" x14ac:dyDescent="0.2">
      <c r="A5267" s="518" t="s">
        <v>9464</v>
      </c>
      <c r="B5267" s="515" t="s">
        <v>9024</v>
      </c>
      <c r="C5267" s="516">
        <v>4700</v>
      </c>
      <c r="D5267" s="514"/>
      <c r="E5267" s="157" t="s">
        <v>10103</v>
      </c>
      <c r="F5267" s="514"/>
      <c r="G5267" s="157" t="s">
        <v>10101</v>
      </c>
      <c r="H5267" s="157" t="s">
        <v>10102</v>
      </c>
      <c r="I5267" s="311" t="s">
        <v>270</v>
      </c>
      <c r="J5267" s="119"/>
    </row>
    <row r="5268" spans="1:10" ht="31.5" x14ac:dyDescent="0.2">
      <c r="A5268" s="518" t="s">
        <v>9465</v>
      </c>
      <c r="B5268" s="515" t="s">
        <v>9024</v>
      </c>
      <c r="C5268" s="516">
        <v>4700</v>
      </c>
      <c r="D5268" s="514"/>
      <c r="E5268" s="157" t="s">
        <v>10103</v>
      </c>
      <c r="F5268" s="514"/>
      <c r="G5268" s="157" t="s">
        <v>10101</v>
      </c>
      <c r="H5268" s="157" t="s">
        <v>10102</v>
      </c>
      <c r="I5268" s="311" t="s">
        <v>270</v>
      </c>
      <c r="J5268" s="119"/>
    </row>
    <row r="5269" spans="1:10" ht="31.5" x14ac:dyDescent="0.2">
      <c r="A5269" s="518" t="s">
        <v>9466</v>
      </c>
      <c r="B5269" s="515" t="s">
        <v>9024</v>
      </c>
      <c r="C5269" s="516">
        <v>4700</v>
      </c>
      <c r="D5269" s="514"/>
      <c r="E5269" s="157" t="s">
        <v>10103</v>
      </c>
      <c r="F5269" s="514"/>
      <c r="G5269" s="157" t="s">
        <v>10101</v>
      </c>
      <c r="H5269" s="157" t="s">
        <v>10102</v>
      </c>
      <c r="I5269" s="311" t="s">
        <v>270</v>
      </c>
      <c r="J5269" s="119"/>
    </row>
    <row r="5270" spans="1:10" ht="31.5" x14ac:dyDescent="0.2">
      <c r="A5270" s="518" t="s">
        <v>9467</v>
      </c>
      <c r="B5270" s="515" t="s">
        <v>9024</v>
      </c>
      <c r="C5270" s="516">
        <v>4700</v>
      </c>
      <c r="D5270" s="514"/>
      <c r="E5270" s="157" t="s">
        <v>10103</v>
      </c>
      <c r="F5270" s="514"/>
      <c r="G5270" s="157" t="s">
        <v>10101</v>
      </c>
      <c r="H5270" s="157" t="s">
        <v>10102</v>
      </c>
      <c r="I5270" s="311" t="s">
        <v>270</v>
      </c>
      <c r="J5270" s="119"/>
    </row>
    <row r="5271" spans="1:10" ht="31.5" x14ac:dyDescent="0.2">
      <c r="A5271" s="518" t="s">
        <v>9468</v>
      </c>
      <c r="B5271" s="515" t="s">
        <v>9024</v>
      </c>
      <c r="C5271" s="516">
        <v>4700</v>
      </c>
      <c r="D5271" s="514"/>
      <c r="E5271" s="157" t="s">
        <v>10103</v>
      </c>
      <c r="F5271" s="514"/>
      <c r="G5271" s="157" t="s">
        <v>10101</v>
      </c>
      <c r="H5271" s="157" t="s">
        <v>10102</v>
      </c>
      <c r="I5271" s="311" t="s">
        <v>270</v>
      </c>
      <c r="J5271" s="119"/>
    </row>
    <row r="5272" spans="1:10" ht="31.5" x14ac:dyDescent="0.2">
      <c r="A5272" s="518" t="s">
        <v>9469</v>
      </c>
      <c r="B5272" s="515" t="s">
        <v>9024</v>
      </c>
      <c r="C5272" s="516">
        <v>4700</v>
      </c>
      <c r="D5272" s="514"/>
      <c r="E5272" s="157" t="s">
        <v>10103</v>
      </c>
      <c r="F5272" s="514"/>
      <c r="G5272" s="157" t="s">
        <v>10101</v>
      </c>
      <c r="H5272" s="157" t="s">
        <v>10102</v>
      </c>
      <c r="I5272" s="311" t="s">
        <v>270</v>
      </c>
      <c r="J5272" s="119"/>
    </row>
    <row r="5273" spans="1:10" ht="31.5" x14ac:dyDescent="0.2">
      <c r="A5273" s="518" t="s">
        <v>9470</v>
      </c>
      <c r="B5273" s="515" t="s">
        <v>9024</v>
      </c>
      <c r="C5273" s="516">
        <v>4700</v>
      </c>
      <c r="D5273" s="514"/>
      <c r="E5273" s="157" t="s">
        <v>10103</v>
      </c>
      <c r="F5273" s="514"/>
      <c r="G5273" s="157" t="s">
        <v>10101</v>
      </c>
      <c r="H5273" s="157" t="s">
        <v>10102</v>
      </c>
      <c r="I5273" s="311" t="s">
        <v>270</v>
      </c>
      <c r="J5273" s="119"/>
    </row>
    <row r="5274" spans="1:10" ht="31.5" x14ac:dyDescent="0.2">
      <c r="A5274" s="518" t="s">
        <v>9471</v>
      </c>
      <c r="B5274" s="515" t="s">
        <v>9024</v>
      </c>
      <c r="C5274" s="516">
        <v>4700</v>
      </c>
      <c r="D5274" s="514"/>
      <c r="E5274" s="157" t="s">
        <v>10103</v>
      </c>
      <c r="F5274" s="514"/>
      <c r="G5274" s="157" t="s">
        <v>10101</v>
      </c>
      <c r="H5274" s="157" t="s">
        <v>10102</v>
      </c>
      <c r="I5274" s="311" t="s">
        <v>270</v>
      </c>
      <c r="J5274" s="119"/>
    </row>
    <row r="5275" spans="1:10" ht="31.5" x14ac:dyDescent="0.2">
      <c r="A5275" s="518" t="s">
        <v>9472</v>
      </c>
      <c r="B5275" s="515" t="s">
        <v>9024</v>
      </c>
      <c r="C5275" s="516">
        <v>4700</v>
      </c>
      <c r="D5275" s="514"/>
      <c r="E5275" s="157" t="s">
        <v>10103</v>
      </c>
      <c r="F5275" s="514"/>
      <c r="G5275" s="157" t="s">
        <v>10101</v>
      </c>
      <c r="H5275" s="157" t="s">
        <v>10102</v>
      </c>
      <c r="I5275" s="311" t="s">
        <v>270</v>
      </c>
      <c r="J5275" s="119"/>
    </row>
    <row r="5276" spans="1:10" ht="31.5" x14ac:dyDescent="0.2">
      <c r="A5276" s="518" t="s">
        <v>9473</v>
      </c>
      <c r="B5276" s="515" t="s">
        <v>9024</v>
      </c>
      <c r="C5276" s="516">
        <v>4700</v>
      </c>
      <c r="D5276" s="514"/>
      <c r="E5276" s="157" t="s">
        <v>10103</v>
      </c>
      <c r="F5276" s="514"/>
      <c r="G5276" s="157" t="s">
        <v>10101</v>
      </c>
      <c r="H5276" s="157" t="s">
        <v>10102</v>
      </c>
      <c r="I5276" s="311" t="s">
        <v>270</v>
      </c>
      <c r="J5276" s="119"/>
    </row>
    <row r="5277" spans="1:10" ht="31.5" x14ac:dyDescent="0.2">
      <c r="A5277" s="518" t="s">
        <v>9474</v>
      </c>
      <c r="B5277" s="515" t="s">
        <v>9024</v>
      </c>
      <c r="C5277" s="516">
        <v>4700</v>
      </c>
      <c r="D5277" s="514"/>
      <c r="E5277" s="157" t="s">
        <v>10103</v>
      </c>
      <c r="F5277" s="514"/>
      <c r="G5277" s="157" t="s">
        <v>10101</v>
      </c>
      <c r="H5277" s="157" t="s">
        <v>10102</v>
      </c>
      <c r="I5277" s="311" t="s">
        <v>270</v>
      </c>
      <c r="J5277" s="119"/>
    </row>
    <row r="5278" spans="1:10" ht="31.5" x14ac:dyDescent="0.2">
      <c r="A5278" s="518" t="s">
        <v>9475</v>
      </c>
      <c r="B5278" s="515" t="s">
        <v>9024</v>
      </c>
      <c r="C5278" s="516">
        <v>4700</v>
      </c>
      <c r="D5278" s="514"/>
      <c r="E5278" s="157" t="s">
        <v>10103</v>
      </c>
      <c r="F5278" s="514"/>
      <c r="G5278" s="157" t="s">
        <v>10101</v>
      </c>
      <c r="H5278" s="157" t="s">
        <v>10102</v>
      </c>
      <c r="I5278" s="311" t="s">
        <v>270</v>
      </c>
      <c r="J5278" s="119"/>
    </row>
    <row r="5279" spans="1:10" ht="31.5" x14ac:dyDescent="0.2">
      <c r="A5279" s="518" t="s">
        <v>9476</v>
      </c>
      <c r="B5279" s="515" t="s">
        <v>9024</v>
      </c>
      <c r="C5279" s="516">
        <v>4700</v>
      </c>
      <c r="D5279" s="514"/>
      <c r="E5279" s="157" t="s">
        <v>10103</v>
      </c>
      <c r="F5279" s="514"/>
      <c r="G5279" s="157" t="s">
        <v>10101</v>
      </c>
      <c r="H5279" s="157" t="s">
        <v>10102</v>
      </c>
      <c r="I5279" s="311" t="s">
        <v>270</v>
      </c>
      <c r="J5279" s="119"/>
    </row>
    <row r="5280" spans="1:10" ht="31.5" x14ac:dyDescent="0.2">
      <c r="A5280" s="518" t="s">
        <v>9476</v>
      </c>
      <c r="B5280" s="515" t="s">
        <v>9024</v>
      </c>
      <c r="C5280" s="516">
        <v>4700</v>
      </c>
      <c r="D5280" s="514"/>
      <c r="E5280" s="157" t="s">
        <v>10103</v>
      </c>
      <c r="F5280" s="514"/>
      <c r="G5280" s="157" t="s">
        <v>10101</v>
      </c>
      <c r="H5280" s="157" t="s">
        <v>10102</v>
      </c>
      <c r="I5280" s="311" t="s">
        <v>270</v>
      </c>
      <c r="J5280" s="119"/>
    </row>
    <row r="5281" spans="1:10" ht="31.5" x14ac:dyDescent="0.2">
      <c r="A5281" s="518" t="s">
        <v>9477</v>
      </c>
      <c r="B5281" s="515" t="s">
        <v>9024</v>
      </c>
      <c r="C5281" s="516">
        <v>4700</v>
      </c>
      <c r="D5281" s="514"/>
      <c r="E5281" s="157" t="s">
        <v>10103</v>
      </c>
      <c r="F5281" s="514"/>
      <c r="G5281" s="157" t="s">
        <v>10101</v>
      </c>
      <c r="H5281" s="157" t="s">
        <v>10102</v>
      </c>
      <c r="I5281" s="311" t="s">
        <v>270</v>
      </c>
      <c r="J5281" s="119"/>
    </row>
    <row r="5282" spans="1:10" ht="31.5" x14ac:dyDescent="0.2">
      <c r="A5282" s="518" t="s">
        <v>9478</v>
      </c>
      <c r="B5282" s="515" t="s">
        <v>9024</v>
      </c>
      <c r="C5282" s="516">
        <v>4700</v>
      </c>
      <c r="D5282" s="514"/>
      <c r="E5282" s="157" t="s">
        <v>10103</v>
      </c>
      <c r="F5282" s="514"/>
      <c r="G5282" s="157" t="s">
        <v>10101</v>
      </c>
      <c r="H5282" s="157" t="s">
        <v>10102</v>
      </c>
      <c r="I5282" s="311" t="s">
        <v>270</v>
      </c>
      <c r="J5282" s="119"/>
    </row>
    <row r="5283" spans="1:10" ht="31.5" x14ac:dyDescent="0.2">
      <c r="A5283" s="518" t="s">
        <v>9479</v>
      </c>
      <c r="B5283" s="515" t="s">
        <v>9024</v>
      </c>
      <c r="C5283" s="516">
        <v>4700</v>
      </c>
      <c r="D5283" s="514"/>
      <c r="E5283" s="157" t="s">
        <v>10103</v>
      </c>
      <c r="F5283" s="514"/>
      <c r="G5283" s="157" t="s">
        <v>10101</v>
      </c>
      <c r="H5283" s="157" t="s">
        <v>10102</v>
      </c>
      <c r="I5283" s="311" t="s">
        <v>270</v>
      </c>
      <c r="J5283" s="119"/>
    </row>
    <row r="5284" spans="1:10" ht="31.5" x14ac:dyDescent="0.2">
      <c r="A5284" s="518" t="s">
        <v>9480</v>
      </c>
      <c r="B5284" s="515" t="s">
        <v>9025</v>
      </c>
      <c r="C5284" s="516">
        <v>12400</v>
      </c>
      <c r="D5284" s="514"/>
      <c r="E5284" s="157" t="s">
        <v>10103</v>
      </c>
      <c r="F5284" s="514"/>
      <c r="G5284" s="157" t="s">
        <v>10101</v>
      </c>
      <c r="H5284" s="157" t="s">
        <v>10102</v>
      </c>
      <c r="I5284" s="311" t="s">
        <v>270</v>
      </c>
      <c r="J5284" s="119"/>
    </row>
    <row r="5285" spans="1:10" ht="31.5" x14ac:dyDescent="0.2">
      <c r="A5285" s="518" t="s">
        <v>9481</v>
      </c>
      <c r="B5285" s="515" t="s">
        <v>9025</v>
      </c>
      <c r="C5285" s="516">
        <v>12400</v>
      </c>
      <c r="D5285" s="514"/>
      <c r="E5285" s="157" t="s">
        <v>10103</v>
      </c>
      <c r="F5285" s="514"/>
      <c r="G5285" s="157" t="s">
        <v>10101</v>
      </c>
      <c r="H5285" s="157" t="s">
        <v>10102</v>
      </c>
      <c r="I5285" s="311" t="s">
        <v>270</v>
      </c>
      <c r="J5285" s="119"/>
    </row>
    <row r="5286" spans="1:10" ht="31.5" x14ac:dyDescent="0.2">
      <c r="A5286" s="518" t="s">
        <v>9482</v>
      </c>
      <c r="B5286" s="515" t="s">
        <v>9025</v>
      </c>
      <c r="C5286" s="516">
        <v>12400</v>
      </c>
      <c r="D5286" s="514"/>
      <c r="E5286" s="157" t="s">
        <v>10103</v>
      </c>
      <c r="F5286" s="514"/>
      <c r="G5286" s="157" t="s">
        <v>10101</v>
      </c>
      <c r="H5286" s="157" t="s">
        <v>10102</v>
      </c>
      <c r="I5286" s="311" t="s">
        <v>270</v>
      </c>
      <c r="J5286" s="119"/>
    </row>
    <row r="5287" spans="1:10" ht="31.5" x14ac:dyDescent="0.2">
      <c r="A5287" s="518" t="s">
        <v>9483</v>
      </c>
      <c r="B5287" s="515" t="s">
        <v>9025</v>
      </c>
      <c r="C5287" s="516">
        <v>15600</v>
      </c>
      <c r="D5287" s="514"/>
      <c r="E5287" s="157" t="s">
        <v>10103</v>
      </c>
      <c r="F5287" s="514"/>
      <c r="G5287" s="157" t="s">
        <v>10101</v>
      </c>
      <c r="H5287" s="157" t="s">
        <v>10102</v>
      </c>
      <c r="I5287" s="311" t="s">
        <v>270</v>
      </c>
      <c r="J5287" s="119"/>
    </row>
    <row r="5288" spans="1:10" ht="31.5" x14ac:dyDescent="0.2">
      <c r="A5288" s="518" t="s">
        <v>9484</v>
      </c>
      <c r="B5288" s="515" t="s">
        <v>9025</v>
      </c>
      <c r="C5288" s="516">
        <v>15600</v>
      </c>
      <c r="D5288" s="514"/>
      <c r="E5288" s="157" t="s">
        <v>10103</v>
      </c>
      <c r="F5288" s="514"/>
      <c r="G5288" s="157" t="s">
        <v>10101</v>
      </c>
      <c r="H5288" s="157" t="s">
        <v>10102</v>
      </c>
      <c r="I5288" s="311" t="s">
        <v>270</v>
      </c>
      <c r="J5288" s="119"/>
    </row>
    <row r="5289" spans="1:10" ht="31.5" x14ac:dyDescent="0.2">
      <c r="A5289" s="518" t="s">
        <v>9485</v>
      </c>
      <c r="B5289" s="515" t="s">
        <v>9026</v>
      </c>
      <c r="C5289" s="516">
        <v>2148.12</v>
      </c>
      <c r="D5289" s="514"/>
      <c r="E5289" s="157" t="s">
        <v>10103</v>
      </c>
      <c r="F5289" s="514"/>
      <c r="G5289" s="157" t="s">
        <v>10101</v>
      </c>
      <c r="H5289" s="157" t="s">
        <v>10102</v>
      </c>
      <c r="I5289" s="311" t="s">
        <v>270</v>
      </c>
      <c r="J5289" s="119"/>
    </row>
    <row r="5290" spans="1:10" ht="31.5" x14ac:dyDescent="0.2">
      <c r="A5290" s="518" t="s">
        <v>9486</v>
      </c>
      <c r="B5290" s="515" t="s">
        <v>9026</v>
      </c>
      <c r="C5290" s="516">
        <v>2148.44</v>
      </c>
      <c r="D5290" s="514"/>
      <c r="E5290" s="157" t="s">
        <v>10103</v>
      </c>
      <c r="F5290" s="514"/>
      <c r="G5290" s="157" t="s">
        <v>10101</v>
      </c>
      <c r="H5290" s="157" t="s">
        <v>10102</v>
      </c>
      <c r="I5290" s="311" t="s">
        <v>270</v>
      </c>
      <c r="J5290" s="119"/>
    </row>
    <row r="5291" spans="1:10" ht="31.5" x14ac:dyDescent="0.2">
      <c r="A5291" s="518" t="s">
        <v>9487</v>
      </c>
      <c r="B5291" s="515" t="s">
        <v>9026</v>
      </c>
      <c r="C5291" s="516">
        <v>2148.44</v>
      </c>
      <c r="D5291" s="514"/>
      <c r="E5291" s="157" t="s">
        <v>10103</v>
      </c>
      <c r="F5291" s="514"/>
      <c r="G5291" s="157" t="s">
        <v>10101</v>
      </c>
      <c r="H5291" s="157" t="s">
        <v>10102</v>
      </c>
      <c r="I5291" s="311" t="s">
        <v>270</v>
      </c>
      <c r="J5291" s="119"/>
    </row>
    <row r="5292" spans="1:10" ht="31.5" x14ac:dyDescent="0.2">
      <c r="A5292" s="518" t="s">
        <v>9488</v>
      </c>
      <c r="B5292" s="515" t="s">
        <v>9026</v>
      </c>
      <c r="C5292" s="516">
        <v>2148.44</v>
      </c>
      <c r="D5292" s="514"/>
      <c r="E5292" s="157" t="s">
        <v>10103</v>
      </c>
      <c r="F5292" s="514"/>
      <c r="G5292" s="157" t="s">
        <v>10101</v>
      </c>
      <c r="H5292" s="157" t="s">
        <v>10102</v>
      </c>
      <c r="I5292" s="311" t="s">
        <v>270</v>
      </c>
      <c r="J5292" s="119"/>
    </row>
    <row r="5293" spans="1:10" ht="31.5" x14ac:dyDescent="0.2">
      <c r="A5293" s="518" t="s">
        <v>9489</v>
      </c>
      <c r="B5293" s="515" t="s">
        <v>9026</v>
      </c>
      <c r="C5293" s="516">
        <v>2148.44</v>
      </c>
      <c r="D5293" s="514"/>
      <c r="E5293" s="157" t="s">
        <v>10103</v>
      </c>
      <c r="F5293" s="514"/>
      <c r="G5293" s="157" t="s">
        <v>10101</v>
      </c>
      <c r="H5293" s="157" t="s">
        <v>10102</v>
      </c>
      <c r="I5293" s="311" t="s">
        <v>270</v>
      </c>
      <c r="J5293" s="119"/>
    </row>
    <row r="5294" spans="1:10" ht="31.5" x14ac:dyDescent="0.2">
      <c r="A5294" s="518" t="s">
        <v>9490</v>
      </c>
      <c r="B5294" s="515" t="s">
        <v>9026</v>
      </c>
      <c r="C5294" s="516">
        <v>2148.44</v>
      </c>
      <c r="D5294" s="514"/>
      <c r="E5294" s="157" t="s">
        <v>10103</v>
      </c>
      <c r="F5294" s="514"/>
      <c r="G5294" s="157" t="s">
        <v>10101</v>
      </c>
      <c r="H5294" s="157" t="s">
        <v>10102</v>
      </c>
      <c r="I5294" s="311" t="s">
        <v>270</v>
      </c>
      <c r="J5294" s="119"/>
    </row>
    <row r="5295" spans="1:10" ht="31.5" x14ac:dyDescent="0.2">
      <c r="A5295" s="518" t="s">
        <v>9491</v>
      </c>
      <c r="B5295" s="515" t="s">
        <v>9026</v>
      </c>
      <c r="C5295" s="516">
        <v>2148.44</v>
      </c>
      <c r="D5295" s="514"/>
      <c r="E5295" s="157" t="s">
        <v>10103</v>
      </c>
      <c r="F5295" s="514"/>
      <c r="G5295" s="157" t="s">
        <v>10101</v>
      </c>
      <c r="H5295" s="157" t="s">
        <v>10102</v>
      </c>
      <c r="I5295" s="311" t="s">
        <v>270</v>
      </c>
      <c r="J5295" s="119"/>
    </row>
    <row r="5296" spans="1:10" ht="31.5" x14ac:dyDescent="0.2">
      <c r="A5296" s="518" t="s">
        <v>9492</v>
      </c>
      <c r="B5296" s="515" t="s">
        <v>9026</v>
      </c>
      <c r="C5296" s="516">
        <v>2148.44</v>
      </c>
      <c r="D5296" s="514"/>
      <c r="E5296" s="157" t="s">
        <v>10103</v>
      </c>
      <c r="F5296" s="514"/>
      <c r="G5296" s="157" t="s">
        <v>10101</v>
      </c>
      <c r="H5296" s="157" t="s">
        <v>10102</v>
      </c>
      <c r="I5296" s="311" t="s">
        <v>270</v>
      </c>
      <c r="J5296" s="119"/>
    </row>
    <row r="5297" spans="1:10" ht="31.5" x14ac:dyDescent="0.2">
      <c r="A5297" s="518" t="s">
        <v>9493</v>
      </c>
      <c r="B5297" s="515" t="s">
        <v>9026</v>
      </c>
      <c r="C5297" s="516">
        <v>2148.44</v>
      </c>
      <c r="D5297" s="514"/>
      <c r="E5297" s="157" t="s">
        <v>10103</v>
      </c>
      <c r="F5297" s="514"/>
      <c r="G5297" s="157" t="s">
        <v>10101</v>
      </c>
      <c r="H5297" s="157" t="s">
        <v>10102</v>
      </c>
      <c r="I5297" s="311" t="s">
        <v>270</v>
      </c>
      <c r="J5297" s="119"/>
    </row>
    <row r="5298" spans="1:10" ht="31.5" x14ac:dyDescent="0.2">
      <c r="A5298" s="518" t="s">
        <v>9494</v>
      </c>
      <c r="B5298" s="515" t="s">
        <v>9026</v>
      </c>
      <c r="C5298" s="516">
        <v>2148.44</v>
      </c>
      <c r="D5298" s="514"/>
      <c r="E5298" s="157" t="s">
        <v>10103</v>
      </c>
      <c r="F5298" s="514"/>
      <c r="G5298" s="157" t="s">
        <v>10101</v>
      </c>
      <c r="H5298" s="157" t="s">
        <v>10102</v>
      </c>
      <c r="I5298" s="311" t="s">
        <v>270</v>
      </c>
      <c r="J5298" s="119"/>
    </row>
    <row r="5299" spans="1:10" ht="31.5" x14ac:dyDescent="0.2">
      <c r="A5299" s="518" t="s">
        <v>9495</v>
      </c>
      <c r="B5299" s="515" t="s">
        <v>9026</v>
      </c>
      <c r="C5299" s="516">
        <v>2148.44</v>
      </c>
      <c r="D5299" s="514"/>
      <c r="E5299" s="157" t="s">
        <v>10103</v>
      </c>
      <c r="F5299" s="514"/>
      <c r="G5299" s="157" t="s">
        <v>10101</v>
      </c>
      <c r="H5299" s="157" t="s">
        <v>10102</v>
      </c>
      <c r="I5299" s="311" t="s">
        <v>270</v>
      </c>
      <c r="J5299" s="119"/>
    </row>
    <row r="5300" spans="1:10" ht="31.5" x14ac:dyDescent="0.2">
      <c r="A5300" s="518" t="s">
        <v>9496</v>
      </c>
      <c r="B5300" s="515" t="s">
        <v>9026</v>
      </c>
      <c r="C5300" s="516">
        <v>2148.44</v>
      </c>
      <c r="D5300" s="514"/>
      <c r="E5300" s="157" t="s">
        <v>10103</v>
      </c>
      <c r="F5300" s="514"/>
      <c r="G5300" s="157" t="s">
        <v>10101</v>
      </c>
      <c r="H5300" s="157" t="s">
        <v>10102</v>
      </c>
      <c r="I5300" s="311" t="s">
        <v>270</v>
      </c>
      <c r="J5300" s="119"/>
    </row>
    <row r="5301" spans="1:10" ht="31.5" x14ac:dyDescent="0.2">
      <c r="A5301" s="518" t="s">
        <v>9497</v>
      </c>
      <c r="B5301" s="515" t="s">
        <v>9026</v>
      </c>
      <c r="C5301" s="516">
        <v>2148.44</v>
      </c>
      <c r="D5301" s="514"/>
      <c r="E5301" s="157" t="s">
        <v>10103</v>
      </c>
      <c r="F5301" s="514"/>
      <c r="G5301" s="157" t="s">
        <v>10101</v>
      </c>
      <c r="H5301" s="157" t="s">
        <v>10102</v>
      </c>
      <c r="I5301" s="311" t="s">
        <v>270</v>
      </c>
      <c r="J5301" s="119"/>
    </row>
    <row r="5302" spans="1:10" ht="31.5" x14ac:dyDescent="0.2">
      <c r="A5302" s="518" t="s">
        <v>9498</v>
      </c>
      <c r="B5302" s="515" t="s">
        <v>9026</v>
      </c>
      <c r="C5302" s="516">
        <v>2148.44</v>
      </c>
      <c r="D5302" s="514"/>
      <c r="E5302" s="157" t="s">
        <v>10103</v>
      </c>
      <c r="F5302" s="514"/>
      <c r="G5302" s="157" t="s">
        <v>10101</v>
      </c>
      <c r="H5302" s="157" t="s">
        <v>10102</v>
      </c>
      <c r="I5302" s="311" t="s">
        <v>270</v>
      </c>
      <c r="J5302" s="119"/>
    </row>
    <row r="5303" spans="1:10" ht="31.5" x14ac:dyDescent="0.2">
      <c r="A5303" s="518" t="s">
        <v>9499</v>
      </c>
      <c r="B5303" s="515" t="s">
        <v>9026</v>
      </c>
      <c r="C5303" s="516">
        <v>2148.44</v>
      </c>
      <c r="D5303" s="514"/>
      <c r="E5303" s="157" t="s">
        <v>10103</v>
      </c>
      <c r="F5303" s="514"/>
      <c r="G5303" s="157" t="s">
        <v>10101</v>
      </c>
      <c r="H5303" s="157" t="s">
        <v>10102</v>
      </c>
      <c r="I5303" s="311" t="s">
        <v>270</v>
      </c>
      <c r="J5303" s="119"/>
    </row>
    <row r="5304" spans="1:10" ht="31.5" x14ac:dyDescent="0.2">
      <c r="A5304" s="518" t="s">
        <v>9500</v>
      </c>
      <c r="B5304" s="515" t="s">
        <v>9026</v>
      </c>
      <c r="C5304" s="516">
        <v>2148.44</v>
      </c>
      <c r="D5304" s="514"/>
      <c r="E5304" s="157" t="s">
        <v>10103</v>
      </c>
      <c r="F5304" s="514"/>
      <c r="G5304" s="157" t="s">
        <v>10101</v>
      </c>
      <c r="H5304" s="157" t="s">
        <v>10102</v>
      </c>
      <c r="I5304" s="311" t="s">
        <v>270</v>
      </c>
      <c r="J5304" s="119"/>
    </row>
    <row r="5305" spans="1:10" ht="31.5" x14ac:dyDescent="0.2">
      <c r="A5305" s="518" t="s">
        <v>9501</v>
      </c>
      <c r="B5305" s="515" t="s">
        <v>9026</v>
      </c>
      <c r="C5305" s="516">
        <v>2148.44</v>
      </c>
      <c r="D5305" s="514"/>
      <c r="E5305" s="157" t="s">
        <v>10103</v>
      </c>
      <c r="F5305" s="514"/>
      <c r="G5305" s="157" t="s">
        <v>10101</v>
      </c>
      <c r="H5305" s="157" t="s">
        <v>10102</v>
      </c>
      <c r="I5305" s="311" t="s">
        <v>270</v>
      </c>
      <c r="J5305" s="119"/>
    </row>
    <row r="5306" spans="1:10" ht="31.5" x14ac:dyDescent="0.2">
      <c r="A5306" s="518" t="s">
        <v>9502</v>
      </c>
      <c r="B5306" s="515" t="s">
        <v>9026</v>
      </c>
      <c r="C5306" s="516">
        <v>2148.44</v>
      </c>
      <c r="D5306" s="514"/>
      <c r="E5306" s="157" t="s">
        <v>10103</v>
      </c>
      <c r="F5306" s="514"/>
      <c r="G5306" s="157" t="s">
        <v>10101</v>
      </c>
      <c r="H5306" s="157" t="s">
        <v>10102</v>
      </c>
      <c r="I5306" s="311" t="s">
        <v>270</v>
      </c>
      <c r="J5306" s="119"/>
    </row>
    <row r="5307" spans="1:10" ht="31.5" x14ac:dyDescent="0.2">
      <c r="A5307" s="518" t="s">
        <v>9503</v>
      </c>
      <c r="B5307" s="515" t="s">
        <v>9026</v>
      </c>
      <c r="C5307" s="516">
        <v>2148.44</v>
      </c>
      <c r="D5307" s="514"/>
      <c r="E5307" s="157" t="s">
        <v>10103</v>
      </c>
      <c r="F5307" s="514"/>
      <c r="G5307" s="157" t="s">
        <v>10101</v>
      </c>
      <c r="H5307" s="157" t="s">
        <v>10102</v>
      </c>
      <c r="I5307" s="311" t="s">
        <v>270</v>
      </c>
      <c r="J5307" s="119"/>
    </row>
    <row r="5308" spans="1:10" ht="31.5" x14ac:dyDescent="0.2">
      <c r="A5308" s="518" t="s">
        <v>9504</v>
      </c>
      <c r="B5308" s="515" t="s">
        <v>9026</v>
      </c>
      <c r="C5308" s="516">
        <v>2148.44</v>
      </c>
      <c r="D5308" s="514"/>
      <c r="E5308" s="157" t="s">
        <v>10103</v>
      </c>
      <c r="F5308" s="514"/>
      <c r="G5308" s="157" t="s">
        <v>10101</v>
      </c>
      <c r="H5308" s="157" t="s">
        <v>10102</v>
      </c>
      <c r="I5308" s="311" t="s">
        <v>270</v>
      </c>
      <c r="J5308" s="119"/>
    </row>
    <row r="5309" spans="1:10" ht="31.5" x14ac:dyDescent="0.2">
      <c r="A5309" s="518" t="s">
        <v>9505</v>
      </c>
      <c r="B5309" s="515" t="s">
        <v>9026</v>
      </c>
      <c r="C5309" s="516">
        <v>2148.44</v>
      </c>
      <c r="D5309" s="514"/>
      <c r="E5309" s="157" t="s">
        <v>10103</v>
      </c>
      <c r="F5309" s="514"/>
      <c r="G5309" s="157" t="s">
        <v>10101</v>
      </c>
      <c r="H5309" s="157" t="s">
        <v>10102</v>
      </c>
      <c r="I5309" s="311" t="s">
        <v>270</v>
      </c>
      <c r="J5309" s="119"/>
    </row>
    <row r="5310" spans="1:10" ht="31.5" x14ac:dyDescent="0.2">
      <c r="A5310" s="518" t="s">
        <v>9506</v>
      </c>
      <c r="B5310" s="515" t="s">
        <v>9026</v>
      </c>
      <c r="C5310" s="516">
        <v>2148.44</v>
      </c>
      <c r="D5310" s="514"/>
      <c r="E5310" s="157" t="s">
        <v>10103</v>
      </c>
      <c r="F5310" s="514"/>
      <c r="G5310" s="157" t="s">
        <v>10101</v>
      </c>
      <c r="H5310" s="157" t="s">
        <v>10102</v>
      </c>
      <c r="I5310" s="311" t="s">
        <v>270</v>
      </c>
      <c r="J5310" s="119"/>
    </row>
    <row r="5311" spans="1:10" ht="31.5" x14ac:dyDescent="0.2">
      <c r="A5311" s="518" t="s">
        <v>9507</v>
      </c>
      <c r="B5311" s="515" t="s">
        <v>9026</v>
      </c>
      <c r="C5311" s="516">
        <v>2148.44</v>
      </c>
      <c r="D5311" s="514"/>
      <c r="E5311" s="157" t="s">
        <v>10103</v>
      </c>
      <c r="F5311" s="514"/>
      <c r="G5311" s="157" t="s">
        <v>10101</v>
      </c>
      <c r="H5311" s="157" t="s">
        <v>10102</v>
      </c>
      <c r="I5311" s="311" t="s">
        <v>270</v>
      </c>
      <c r="J5311" s="119"/>
    </row>
    <row r="5312" spans="1:10" ht="31.5" x14ac:dyDescent="0.2">
      <c r="A5312" s="518" t="s">
        <v>9508</v>
      </c>
      <c r="B5312" s="515" t="s">
        <v>9026</v>
      </c>
      <c r="C5312" s="516">
        <v>2148.44</v>
      </c>
      <c r="D5312" s="514"/>
      <c r="E5312" s="157" t="s">
        <v>10103</v>
      </c>
      <c r="F5312" s="514"/>
      <c r="G5312" s="157" t="s">
        <v>10101</v>
      </c>
      <c r="H5312" s="157" t="s">
        <v>10102</v>
      </c>
      <c r="I5312" s="311" t="s">
        <v>270</v>
      </c>
      <c r="J5312" s="119"/>
    </row>
    <row r="5313" spans="1:10" ht="31.5" x14ac:dyDescent="0.2">
      <c r="A5313" s="518" t="s">
        <v>9509</v>
      </c>
      <c r="B5313" s="515" t="s">
        <v>9026</v>
      </c>
      <c r="C5313" s="516">
        <v>2148.44</v>
      </c>
      <c r="D5313" s="514"/>
      <c r="E5313" s="157" t="s">
        <v>10103</v>
      </c>
      <c r="F5313" s="514"/>
      <c r="G5313" s="157" t="s">
        <v>10101</v>
      </c>
      <c r="H5313" s="157" t="s">
        <v>10102</v>
      </c>
      <c r="I5313" s="311" t="s">
        <v>270</v>
      </c>
      <c r="J5313" s="119"/>
    </row>
    <row r="5314" spans="1:10" ht="31.5" x14ac:dyDescent="0.2">
      <c r="A5314" s="518" t="s">
        <v>9510</v>
      </c>
      <c r="B5314" s="515" t="s">
        <v>9026</v>
      </c>
      <c r="C5314" s="516">
        <v>2148.44</v>
      </c>
      <c r="D5314" s="514"/>
      <c r="E5314" s="157" t="s">
        <v>10103</v>
      </c>
      <c r="F5314" s="514"/>
      <c r="G5314" s="157" t="s">
        <v>10101</v>
      </c>
      <c r="H5314" s="157" t="s">
        <v>10102</v>
      </c>
      <c r="I5314" s="311" t="s">
        <v>270</v>
      </c>
      <c r="J5314" s="119"/>
    </row>
    <row r="5315" spans="1:10" ht="31.5" x14ac:dyDescent="0.2">
      <c r="A5315" s="518" t="s">
        <v>9511</v>
      </c>
      <c r="B5315" s="515" t="s">
        <v>9026</v>
      </c>
      <c r="C5315" s="516">
        <v>2148.44</v>
      </c>
      <c r="D5315" s="514"/>
      <c r="E5315" s="157" t="s">
        <v>10103</v>
      </c>
      <c r="F5315" s="514"/>
      <c r="G5315" s="157" t="s">
        <v>10101</v>
      </c>
      <c r="H5315" s="157" t="s">
        <v>10102</v>
      </c>
      <c r="I5315" s="311" t="s">
        <v>270</v>
      </c>
      <c r="J5315" s="119"/>
    </row>
    <row r="5316" spans="1:10" ht="31.5" x14ac:dyDescent="0.2">
      <c r="A5316" s="518" t="s">
        <v>9512</v>
      </c>
      <c r="B5316" s="515" t="s">
        <v>9026</v>
      </c>
      <c r="C5316" s="516">
        <v>2148.44</v>
      </c>
      <c r="D5316" s="514"/>
      <c r="E5316" s="157" t="s">
        <v>10103</v>
      </c>
      <c r="F5316" s="514"/>
      <c r="G5316" s="157" t="s">
        <v>10101</v>
      </c>
      <c r="H5316" s="157" t="s">
        <v>10102</v>
      </c>
      <c r="I5316" s="311" t="s">
        <v>270</v>
      </c>
      <c r="J5316" s="119"/>
    </row>
    <row r="5317" spans="1:10" ht="31.5" x14ac:dyDescent="0.2">
      <c r="A5317" s="518" t="s">
        <v>9513</v>
      </c>
      <c r="B5317" s="515" t="s">
        <v>9026</v>
      </c>
      <c r="C5317" s="516">
        <v>2148.44</v>
      </c>
      <c r="D5317" s="514"/>
      <c r="E5317" s="157" t="s">
        <v>10103</v>
      </c>
      <c r="F5317" s="514"/>
      <c r="G5317" s="157" t="s">
        <v>10101</v>
      </c>
      <c r="H5317" s="157" t="s">
        <v>10102</v>
      </c>
      <c r="I5317" s="311" t="s">
        <v>270</v>
      </c>
      <c r="J5317" s="119"/>
    </row>
    <row r="5318" spans="1:10" ht="31.5" x14ac:dyDescent="0.2">
      <c r="A5318" s="518" t="s">
        <v>9514</v>
      </c>
      <c r="B5318" s="515" t="s">
        <v>9026</v>
      </c>
      <c r="C5318" s="516">
        <v>2148.44</v>
      </c>
      <c r="D5318" s="514"/>
      <c r="E5318" s="157" t="s">
        <v>10103</v>
      </c>
      <c r="F5318" s="514"/>
      <c r="G5318" s="157" t="s">
        <v>10101</v>
      </c>
      <c r="H5318" s="157" t="s">
        <v>10102</v>
      </c>
      <c r="I5318" s="311" t="s">
        <v>270</v>
      </c>
      <c r="J5318" s="119"/>
    </row>
    <row r="5319" spans="1:10" ht="31.5" x14ac:dyDescent="0.2">
      <c r="A5319" s="518" t="s">
        <v>9515</v>
      </c>
      <c r="B5319" s="515" t="s">
        <v>9026</v>
      </c>
      <c r="C5319" s="516">
        <v>2148.44</v>
      </c>
      <c r="D5319" s="514"/>
      <c r="E5319" s="157" t="s">
        <v>10103</v>
      </c>
      <c r="F5319" s="514"/>
      <c r="G5319" s="157" t="s">
        <v>10101</v>
      </c>
      <c r="H5319" s="157" t="s">
        <v>10102</v>
      </c>
      <c r="I5319" s="311" t="s">
        <v>270</v>
      </c>
      <c r="J5319" s="119"/>
    </row>
    <row r="5320" spans="1:10" ht="31.5" x14ac:dyDescent="0.2">
      <c r="A5320" s="518" t="s">
        <v>9516</v>
      </c>
      <c r="B5320" s="515" t="s">
        <v>9026</v>
      </c>
      <c r="C5320" s="516">
        <v>2148.44</v>
      </c>
      <c r="D5320" s="514"/>
      <c r="E5320" s="157" t="s">
        <v>10103</v>
      </c>
      <c r="F5320" s="514"/>
      <c r="G5320" s="157" t="s">
        <v>10101</v>
      </c>
      <c r="H5320" s="157" t="s">
        <v>10102</v>
      </c>
      <c r="I5320" s="311" t="s">
        <v>270</v>
      </c>
      <c r="J5320" s="119"/>
    </row>
    <row r="5321" spans="1:10" ht="31.5" x14ac:dyDescent="0.2">
      <c r="A5321" s="518" t="s">
        <v>9517</v>
      </c>
      <c r="B5321" s="515" t="s">
        <v>9026</v>
      </c>
      <c r="C5321" s="516">
        <v>2148.44</v>
      </c>
      <c r="D5321" s="514"/>
      <c r="E5321" s="157" t="s">
        <v>10103</v>
      </c>
      <c r="F5321" s="514"/>
      <c r="G5321" s="157" t="s">
        <v>10101</v>
      </c>
      <c r="H5321" s="157" t="s">
        <v>10102</v>
      </c>
      <c r="I5321" s="311" t="s">
        <v>270</v>
      </c>
      <c r="J5321" s="119"/>
    </row>
    <row r="5322" spans="1:10" ht="31.5" x14ac:dyDescent="0.2">
      <c r="A5322" s="518" t="s">
        <v>9518</v>
      </c>
      <c r="B5322" s="515" t="s">
        <v>9026</v>
      </c>
      <c r="C5322" s="516">
        <v>2148.44</v>
      </c>
      <c r="D5322" s="514"/>
      <c r="E5322" s="157" t="s">
        <v>10103</v>
      </c>
      <c r="F5322" s="514"/>
      <c r="G5322" s="157" t="s">
        <v>10101</v>
      </c>
      <c r="H5322" s="157" t="s">
        <v>10102</v>
      </c>
      <c r="I5322" s="311" t="s">
        <v>270</v>
      </c>
      <c r="J5322" s="119"/>
    </row>
    <row r="5323" spans="1:10" ht="31.5" x14ac:dyDescent="0.2">
      <c r="A5323" s="518" t="s">
        <v>9519</v>
      </c>
      <c r="B5323" s="515" t="s">
        <v>9026</v>
      </c>
      <c r="C5323" s="516">
        <v>2148.44</v>
      </c>
      <c r="D5323" s="514"/>
      <c r="E5323" s="157" t="s">
        <v>10103</v>
      </c>
      <c r="F5323" s="514"/>
      <c r="G5323" s="157" t="s">
        <v>10101</v>
      </c>
      <c r="H5323" s="157" t="s">
        <v>10102</v>
      </c>
      <c r="I5323" s="311" t="s">
        <v>270</v>
      </c>
      <c r="J5323" s="119"/>
    </row>
    <row r="5324" spans="1:10" ht="31.5" x14ac:dyDescent="0.2">
      <c r="A5324" s="518" t="s">
        <v>9520</v>
      </c>
      <c r="B5324" s="515" t="s">
        <v>9026</v>
      </c>
      <c r="C5324" s="516">
        <v>2148.44</v>
      </c>
      <c r="D5324" s="514"/>
      <c r="E5324" s="157" t="s">
        <v>10103</v>
      </c>
      <c r="F5324" s="514"/>
      <c r="G5324" s="157" t="s">
        <v>10101</v>
      </c>
      <c r="H5324" s="157" t="s">
        <v>10102</v>
      </c>
      <c r="I5324" s="311" t="s">
        <v>270</v>
      </c>
      <c r="J5324" s="119"/>
    </row>
    <row r="5325" spans="1:10" ht="31.5" x14ac:dyDescent="0.2">
      <c r="A5325" s="518" t="s">
        <v>9521</v>
      </c>
      <c r="B5325" s="515" t="s">
        <v>9026</v>
      </c>
      <c r="C5325" s="516">
        <v>2148.44</v>
      </c>
      <c r="D5325" s="514"/>
      <c r="E5325" s="157" t="s">
        <v>10103</v>
      </c>
      <c r="F5325" s="514"/>
      <c r="G5325" s="157" t="s">
        <v>10101</v>
      </c>
      <c r="H5325" s="157" t="s">
        <v>10102</v>
      </c>
      <c r="I5325" s="311" t="s">
        <v>270</v>
      </c>
      <c r="J5325" s="119"/>
    </row>
    <row r="5326" spans="1:10" ht="31.5" x14ac:dyDescent="0.2">
      <c r="A5326" s="518" t="s">
        <v>9522</v>
      </c>
      <c r="B5326" s="515" t="s">
        <v>9026</v>
      </c>
      <c r="C5326" s="516">
        <v>2148.44</v>
      </c>
      <c r="D5326" s="514"/>
      <c r="E5326" s="157" t="s">
        <v>10103</v>
      </c>
      <c r="F5326" s="514"/>
      <c r="G5326" s="157" t="s">
        <v>10101</v>
      </c>
      <c r="H5326" s="157" t="s">
        <v>10102</v>
      </c>
      <c r="I5326" s="311" t="s">
        <v>270</v>
      </c>
      <c r="J5326" s="119"/>
    </row>
    <row r="5327" spans="1:10" ht="31.5" x14ac:dyDescent="0.2">
      <c r="A5327" s="518" t="s">
        <v>9523</v>
      </c>
      <c r="B5327" s="515" t="s">
        <v>9026</v>
      </c>
      <c r="C5327" s="516">
        <v>2148.44</v>
      </c>
      <c r="D5327" s="514"/>
      <c r="E5327" s="157" t="s">
        <v>10103</v>
      </c>
      <c r="F5327" s="514"/>
      <c r="G5327" s="157" t="s">
        <v>10101</v>
      </c>
      <c r="H5327" s="157" t="s">
        <v>10102</v>
      </c>
      <c r="I5327" s="311" t="s">
        <v>270</v>
      </c>
      <c r="J5327" s="119"/>
    </row>
    <row r="5328" spans="1:10" ht="31.5" x14ac:dyDescent="0.2">
      <c r="A5328" s="518" t="s">
        <v>9524</v>
      </c>
      <c r="B5328" s="515" t="s">
        <v>9026</v>
      </c>
      <c r="C5328" s="516">
        <v>2148.44</v>
      </c>
      <c r="D5328" s="514"/>
      <c r="E5328" s="157" t="s">
        <v>10103</v>
      </c>
      <c r="F5328" s="514"/>
      <c r="G5328" s="157" t="s">
        <v>10101</v>
      </c>
      <c r="H5328" s="157" t="s">
        <v>10102</v>
      </c>
      <c r="I5328" s="311" t="s">
        <v>270</v>
      </c>
      <c r="J5328" s="119"/>
    </row>
    <row r="5329" spans="1:10" ht="31.5" x14ac:dyDescent="0.2">
      <c r="A5329" s="518" t="s">
        <v>9525</v>
      </c>
      <c r="B5329" s="515" t="s">
        <v>9026</v>
      </c>
      <c r="C5329" s="516">
        <v>2148.44</v>
      </c>
      <c r="D5329" s="514"/>
      <c r="E5329" s="157" t="s">
        <v>10103</v>
      </c>
      <c r="F5329" s="514"/>
      <c r="G5329" s="157" t="s">
        <v>10101</v>
      </c>
      <c r="H5329" s="157" t="s">
        <v>10102</v>
      </c>
      <c r="I5329" s="311" t="s">
        <v>270</v>
      </c>
      <c r="J5329" s="119"/>
    </row>
    <row r="5330" spans="1:10" ht="31.5" x14ac:dyDescent="0.2">
      <c r="A5330" s="518" t="s">
        <v>9526</v>
      </c>
      <c r="B5330" s="515" t="s">
        <v>9026</v>
      </c>
      <c r="C5330" s="516">
        <v>2148.44</v>
      </c>
      <c r="D5330" s="514"/>
      <c r="E5330" s="157" t="s">
        <v>10103</v>
      </c>
      <c r="F5330" s="514"/>
      <c r="G5330" s="157" t="s">
        <v>10101</v>
      </c>
      <c r="H5330" s="157" t="s">
        <v>10102</v>
      </c>
      <c r="I5330" s="311" t="s">
        <v>270</v>
      </c>
      <c r="J5330" s="119"/>
    </row>
    <row r="5331" spans="1:10" ht="31.5" x14ac:dyDescent="0.2">
      <c r="A5331" s="518" t="s">
        <v>9527</v>
      </c>
      <c r="B5331" s="515" t="s">
        <v>9026</v>
      </c>
      <c r="C5331" s="516">
        <v>2148.44</v>
      </c>
      <c r="D5331" s="514"/>
      <c r="E5331" s="157" t="s">
        <v>10103</v>
      </c>
      <c r="F5331" s="514"/>
      <c r="G5331" s="157" t="s">
        <v>10101</v>
      </c>
      <c r="H5331" s="157" t="s">
        <v>10102</v>
      </c>
      <c r="I5331" s="311" t="s">
        <v>270</v>
      </c>
      <c r="J5331" s="119"/>
    </row>
    <row r="5332" spans="1:10" ht="31.5" x14ac:dyDescent="0.2">
      <c r="A5332" s="518" t="s">
        <v>9528</v>
      </c>
      <c r="B5332" s="515" t="s">
        <v>9026</v>
      </c>
      <c r="C5332" s="516">
        <v>2148.44</v>
      </c>
      <c r="D5332" s="514"/>
      <c r="E5332" s="157" t="s">
        <v>10103</v>
      </c>
      <c r="F5332" s="514"/>
      <c r="G5332" s="157" t="s">
        <v>10101</v>
      </c>
      <c r="H5332" s="157" t="s">
        <v>10102</v>
      </c>
      <c r="I5332" s="311" t="s">
        <v>270</v>
      </c>
      <c r="J5332" s="119"/>
    </row>
    <row r="5333" spans="1:10" ht="31.5" x14ac:dyDescent="0.2">
      <c r="A5333" s="518" t="s">
        <v>9529</v>
      </c>
      <c r="B5333" s="515" t="s">
        <v>9026</v>
      </c>
      <c r="C5333" s="516">
        <v>2148.44</v>
      </c>
      <c r="D5333" s="514"/>
      <c r="E5333" s="157" t="s">
        <v>10103</v>
      </c>
      <c r="F5333" s="514"/>
      <c r="G5333" s="157" t="s">
        <v>10101</v>
      </c>
      <c r="H5333" s="157" t="s">
        <v>10102</v>
      </c>
      <c r="I5333" s="311" t="s">
        <v>270</v>
      </c>
      <c r="J5333" s="119"/>
    </row>
    <row r="5334" spans="1:10" ht="31.5" x14ac:dyDescent="0.2">
      <c r="A5334" s="518" t="s">
        <v>9530</v>
      </c>
      <c r="B5334" s="515" t="s">
        <v>9026</v>
      </c>
      <c r="C5334" s="516">
        <v>2148.44</v>
      </c>
      <c r="D5334" s="514"/>
      <c r="E5334" s="157" t="s">
        <v>10103</v>
      </c>
      <c r="F5334" s="514"/>
      <c r="G5334" s="157" t="s">
        <v>10101</v>
      </c>
      <c r="H5334" s="157" t="s">
        <v>10102</v>
      </c>
      <c r="I5334" s="311" t="s">
        <v>270</v>
      </c>
      <c r="J5334" s="119"/>
    </row>
    <row r="5335" spans="1:10" ht="31.5" x14ac:dyDescent="0.2">
      <c r="A5335" s="518" t="s">
        <v>9531</v>
      </c>
      <c r="B5335" s="515" t="s">
        <v>9026</v>
      </c>
      <c r="C5335" s="516">
        <v>2148.44</v>
      </c>
      <c r="D5335" s="514"/>
      <c r="E5335" s="157" t="s">
        <v>10103</v>
      </c>
      <c r="F5335" s="514"/>
      <c r="G5335" s="157" t="s">
        <v>10101</v>
      </c>
      <c r="H5335" s="157" t="s">
        <v>10102</v>
      </c>
      <c r="I5335" s="311" t="s">
        <v>270</v>
      </c>
      <c r="J5335" s="119"/>
    </row>
    <row r="5336" spans="1:10" ht="31.5" x14ac:dyDescent="0.2">
      <c r="A5336" s="518" t="s">
        <v>9532</v>
      </c>
      <c r="B5336" s="515" t="s">
        <v>9026</v>
      </c>
      <c r="C5336" s="516">
        <v>2148.44</v>
      </c>
      <c r="D5336" s="514"/>
      <c r="E5336" s="157" t="s">
        <v>10103</v>
      </c>
      <c r="F5336" s="514"/>
      <c r="G5336" s="157" t="s">
        <v>10101</v>
      </c>
      <c r="H5336" s="157" t="s">
        <v>10102</v>
      </c>
      <c r="I5336" s="311" t="s">
        <v>270</v>
      </c>
      <c r="J5336" s="119"/>
    </row>
    <row r="5337" spans="1:10" ht="31.5" x14ac:dyDescent="0.2">
      <c r="A5337" s="518" t="s">
        <v>9533</v>
      </c>
      <c r="B5337" s="515" t="s">
        <v>9026</v>
      </c>
      <c r="C5337" s="516">
        <v>2148.44</v>
      </c>
      <c r="D5337" s="514"/>
      <c r="E5337" s="157" t="s">
        <v>10103</v>
      </c>
      <c r="F5337" s="514"/>
      <c r="G5337" s="157" t="s">
        <v>10101</v>
      </c>
      <c r="H5337" s="157" t="s">
        <v>10102</v>
      </c>
      <c r="I5337" s="311" t="s">
        <v>270</v>
      </c>
      <c r="J5337" s="119"/>
    </row>
    <row r="5338" spans="1:10" ht="31.5" x14ac:dyDescent="0.2">
      <c r="A5338" s="518" t="s">
        <v>9534</v>
      </c>
      <c r="B5338" s="515" t="s">
        <v>9026</v>
      </c>
      <c r="C5338" s="516">
        <v>2148.44</v>
      </c>
      <c r="D5338" s="514"/>
      <c r="E5338" s="157" t="s">
        <v>10103</v>
      </c>
      <c r="F5338" s="514"/>
      <c r="G5338" s="157" t="s">
        <v>10101</v>
      </c>
      <c r="H5338" s="157" t="s">
        <v>10102</v>
      </c>
      <c r="I5338" s="311" t="s">
        <v>270</v>
      </c>
      <c r="J5338" s="119"/>
    </row>
    <row r="5339" spans="1:10" ht="31.5" x14ac:dyDescent="0.2">
      <c r="A5339" s="518" t="s">
        <v>9535</v>
      </c>
      <c r="B5339" s="515" t="s">
        <v>9026</v>
      </c>
      <c r="C5339" s="516">
        <v>2148.44</v>
      </c>
      <c r="D5339" s="514"/>
      <c r="E5339" s="157" t="s">
        <v>10103</v>
      </c>
      <c r="F5339" s="514"/>
      <c r="G5339" s="157" t="s">
        <v>10101</v>
      </c>
      <c r="H5339" s="157" t="s">
        <v>10102</v>
      </c>
      <c r="I5339" s="311" t="s">
        <v>270</v>
      </c>
      <c r="J5339" s="119"/>
    </row>
    <row r="5340" spans="1:10" ht="31.5" x14ac:dyDescent="0.2">
      <c r="A5340" s="518" t="s">
        <v>9536</v>
      </c>
      <c r="B5340" s="515" t="s">
        <v>9026</v>
      </c>
      <c r="C5340" s="516">
        <v>2148.44</v>
      </c>
      <c r="D5340" s="514"/>
      <c r="E5340" s="157" t="s">
        <v>10103</v>
      </c>
      <c r="F5340" s="514"/>
      <c r="G5340" s="157" t="s">
        <v>10101</v>
      </c>
      <c r="H5340" s="157" t="s">
        <v>10102</v>
      </c>
      <c r="I5340" s="311" t="s">
        <v>270</v>
      </c>
      <c r="J5340" s="119"/>
    </row>
    <row r="5341" spans="1:10" ht="31.5" x14ac:dyDescent="0.2">
      <c r="A5341" s="518" t="s">
        <v>9537</v>
      </c>
      <c r="B5341" s="515" t="s">
        <v>9026</v>
      </c>
      <c r="C5341" s="516">
        <v>2148.44</v>
      </c>
      <c r="D5341" s="514"/>
      <c r="E5341" s="157" t="s">
        <v>10103</v>
      </c>
      <c r="F5341" s="514"/>
      <c r="G5341" s="157" t="s">
        <v>10101</v>
      </c>
      <c r="H5341" s="157" t="s">
        <v>10102</v>
      </c>
      <c r="I5341" s="311" t="s">
        <v>270</v>
      </c>
      <c r="J5341" s="119"/>
    </row>
    <row r="5342" spans="1:10" ht="31.5" x14ac:dyDescent="0.2">
      <c r="A5342" s="518" t="s">
        <v>9538</v>
      </c>
      <c r="B5342" s="515" t="s">
        <v>9026</v>
      </c>
      <c r="C5342" s="516">
        <v>2148.44</v>
      </c>
      <c r="D5342" s="514"/>
      <c r="E5342" s="157" t="s">
        <v>10103</v>
      </c>
      <c r="F5342" s="514"/>
      <c r="G5342" s="157" t="s">
        <v>10101</v>
      </c>
      <c r="H5342" s="157" t="s">
        <v>10102</v>
      </c>
      <c r="I5342" s="311" t="s">
        <v>270</v>
      </c>
      <c r="J5342" s="119"/>
    </row>
    <row r="5343" spans="1:10" ht="31.5" x14ac:dyDescent="0.2">
      <c r="A5343" s="518" t="s">
        <v>9539</v>
      </c>
      <c r="B5343" s="515" t="s">
        <v>9026</v>
      </c>
      <c r="C5343" s="516">
        <v>2148.44</v>
      </c>
      <c r="D5343" s="514"/>
      <c r="E5343" s="157" t="s">
        <v>10103</v>
      </c>
      <c r="F5343" s="514"/>
      <c r="G5343" s="157" t="s">
        <v>10101</v>
      </c>
      <c r="H5343" s="157" t="s">
        <v>10102</v>
      </c>
      <c r="I5343" s="311" t="s">
        <v>270</v>
      </c>
      <c r="J5343" s="119"/>
    </row>
    <row r="5344" spans="1:10" ht="31.5" x14ac:dyDescent="0.2">
      <c r="A5344" s="518" t="s">
        <v>9540</v>
      </c>
      <c r="B5344" s="515" t="s">
        <v>9026</v>
      </c>
      <c r="C5344" s="516">
        <v>2148.44</v>
      </c>
      <c r="D5344" s="514"/>
      <c r="E5344" s="157" t="s">
        <v>10103</v>
      </c>
      <c r="F5344" s="514"/>
      <c r="G5344" s="157" t="s">
        <v>10101</v>
      </c>
      <c r="H5344" s="157" t="s">
        <v>10102</v>
      </c>
      <c r="I5344" s="311" t="s">
        <v>270</v>
      </c>
      <c r="J5344" s="119"/>
    </row>
    <row r="5345" spans="1:10" ht="31.5" x14ac:dyDescent="0.2">
      <c r="A5345" s="518" t="s">
        <v>9541</v>
      </c>
      <c r="B5345" s="515" t="s">
        <v>9026</v>
      </c>
      <c r="C5345" s="516">
        <v>2148.44</v>
      </c>
      <c r="D5345" s="514"/>
      <c r="E5345" s="157" t="s">
        <v>10103</v>
      </c>
      <c r="F5345" s="514"/>
      <c r="G5345" s="157" t="s">
        <v>10101</v>
      </c>
      <c r="H5345" s="157" t="s">
        <v>10102</v>
      </c>
      <c r="I5345" s="311" t="s">
        <v>270</v>
      </c>
      <c r="J5345" s="119"/>
    </row>
    <row r="5346" spans="1:10" ht="31.5" x14ac:dyDescent="0.2">
      <c r="A5346" s="518" t="s">
        <v>9542</v>
      </c>
      <c r="B5346" s="515" t="s">
        <v>9026</v>
      </c>
      <c r="C5346" s="516">
        <v>2148.44</v>
      </c>
      <c r="D5346" s="514"/>
      <c r="E5346" s="157" t="s">
        <v>10103</v>
      </c>
      <c r="F5346" s="514"/>
      <c r="G5346" s="157" t="s">
        <v>10101</v>
      </c>
      <c r="H5346" s="157" t="s">
        <v>10102</v>
      </c>
      <c r="I5346" s="311" t="s">
        <v>270</v>
      </c>
      <c r="J5346" s="119"/>
    </row>
    <row r="5347" spans="1:10" ht="31.5" x14ac:dyDescent="0.2">
      <c r="A5347" s="518" t="s">
        <v>9543</v>
      </c>
      <c r="B5347" s="515" t="s">
        <v>9026</v>
      </c>
      <c r="C5347" s="516">
        <v>2148.44</v>
      </c>
      <c r="D5347" s="514"/>
      <c r="E5347" s="157" t="s">
        <v>10103</v>
      </c>
      <c r="F5347" s="514"/>
      <c r="G5347" s="157" t="s">
        <v>10101</v>
      </c>
      <c r="H5347" s="157" t="s">
        <v>10102</v>
      </c>
      <c r="I5347" s="311" t="s">
        <v>270</v>
      </c>
      <c r="J5347" s="119"/>
    </row>
    <row r="5348" spans="1:10" ht="31.5" x14ac:dyDescent="0.2">
      <c r="A5348" s="518" t="s">
        <v>9544</v>
      </c>
      <c r="B5348" s="515" t="s">
        <v>9026</v>
      </c>
      <c r="C5348" s="516">
        <v>2148.44</v>
      </c>
      <c r="D5348" s="514"/>
      <c r="E5348" s="157" t="s">
        <v>10103</v>
      </c>
      <c r="F5348" s="514"/>
      <c r="G5348" s="157" t="s">
        <v>10101</v>
      </c>
      <c r="H5348" s="157" t="s">
        <v>10102</v>
      </c>
      <c r="I5348" s="311" t="s">
        <v>270</v>
      </c>
      <c r="J5348" s="119"/>
    </row>
    <row r="5349" spans="1:10" ht="31.5" x14ac:dyDescent="0.2">
      <c r="A5349" s="518" t="s">
        <v>9545</v>
      </c>
      <c r="B5349" s="515" t="s">
        <v>9026</v>
      </c>
      <c r="C5349" s="516">
        <v>2148.44</v>
      </c>
      <c r="D5349" s="514"/>
      <c r="E5349" s="157" t="s">
        <v>10103</v>
      </c>
      <c r="F5349" s="514"/>
      <c r="G5349" s="157" t="s">
        <v>10101</v>
      </c>
      <c r="H5349" s="157" t="s">
        <v>10102</v>
      </c>
      <c r="I5349" s="311" t="s">
        <v>270</v>
      </c>
      <c r="J5349" s="119"/>
    </row>
    <row r="5350" spans="1:10" ht="31.5" x14ac:dyDescent="0.2">
      <c r="A5350" s="518" t="s">
        <v>9546</v>
      </c>
      <c r="B5350" s="515" t="s">
        <v>9026</v>
      </c>
      <c r="C5350" s="516">
        <v>2148.44</v>
      </c>
      <c r="D5350" s="514"/>
      <c r="E5350" s="157" t="s">
        <v>10103</v>
      </c>
      <c r="F5350" s="514"/>
      <c r="G5350" s="157" t="s">
        <v>10101</v>
      </c>
      <c r="H5350" s="157" t="s">
        <v>10102</v>
      </c>
      <c r="I5350" s="311" t="s">
        <v>270</v>
      </c>
      <c r="J5350" s="119"/>
    </row>
    <row r="5351" spans="1:10" ht="31.5" x14ac:dyDescent="0.2">
      <c r="A5351" s="518" t="s">
        <v>9547</v>
      </c>
      <c r="B5351" s="515" t="s">
        <v>9026</v>
      </c>
      <c r="C5351" s="516">
        <v>2148.44</v>
      </c>
      <c r="D5351" s="514"/>
      <c r="E5351" s="157" t="s">
        <v>10103</v>
      </c>
      <c r="F5351" s="514"/>
      <c r="G5351" s="157" t="s">
        <v>10101</v>
      </c>
      <c r="H5351" s="157" t="s">
        <v>10102</v>
      </c>
      <c r="I5351" s="311" t="s">
        <v>270</v>
      </c>
      <c r="J5351" s="119"/>
    </row>
    <row r="5352" spans="1:10" ht="31.5" x14ac:dyDescent="0.2">
      <c r="A5352" s="518" t="s">
        <v>9548</v>
      </c>
      <c r="B5352" s="515" t="s">
        <v>9026</v>
      </c>
      <c r="C5352" s="516">
        <v>2148.44</v>
      </c>
      <c r="D5352" s="514"/>
      <c r="E5352" s="157" t="s">
        <v>10103</v>
      </c>
      <c r="F5352" s="514"/>
      <c r="G5352" s="157" t="s">
        <v>10101</v>
      </c>
      <c r="H5352" s="157" t="s">
        <v>10102</v>
      </c>
      <c r="I5352" s="311" t="s">
        <v>270</v>
      </c>
      <c r="J5352" s="119"/>
    </row>
    <row r="5353" spans="1:10" ht="31.5" x14ac:dyDescent="0.2">
      <c r="A5353" s="518" t="s">
        <v>9549</v>
      </c>
      <c r="B5353" s="515" t="s">
        <v>9026</v>
      </c>
      <c r="C5353" s="516">
        <v>2148.44</v>
      </c>
      <c r="D5353" s="514"/>
      <c r="E5353" s="157" t="s">
        <v>10103</v>
      </c>
      <c r="F5353" s="514"/>
      <c r="G5353" s="157" t="s">
        <v>10101</v>
      </c>
      <c r="H5353" s="157" t="s">
        <v>10102</v>
      </c>
      <c r="I5353" s="311" t="s">
        <v>270</v>
      </c>
      <c r="J5353" s="119"/>
    </row>
    <row r="5354" spans="1:10" ht="31.5" x14ac:dyDescent="0.2">
      <c r="A5354" s="518" t="s">
        <v>9550</v>
      </c>
      <c r="B5354" s="515" t="s">
        <v>9026</v>
      </c>
      <c r="C5354" s="516">
        <v>2148.44</v>
      </c>
      <c r="D5354" s="514"/>
      <c r="E5354" s="157" t="s">
        <v>10103</v>
      </c>
      <c r="F5354" s="514"/>
      <c r="G5354" s="157" t="s">
        <v>10101</v>
      </c>
      <c r="H5354" s="157" t="s">
        <v>10102</v>
      </c>
      <c r="I5354" s="311" t="s">
        <v>270</v>
      </c>
      <c r="J5354" s="119"/>
    </row>
    <row r="5355" spans="1:10" ht="31.5" x14ac:dyDescent="0.2">
      <c r="A5355" s="518" t="s">
        <v>9551</v>
      </c>
      <c r="B5355" s="515" t="s">
        <v>9026</v>
      </c>
      <c r="C5355" s="516">
        <v>2148.44</v>
      </c>
      <c r="D5355" s="514"/>
      <c r="E5355" s="157" t="s">
        <v>10103</v>
      </c>
      <c r="F5355" s="514"/>
      <c r="G5355" s="157" t="s">
        <v>10101</v>
      </c>
      <c r="H5355" s="157" t="s">
        <v>10102</v>
      </c>
      <c r="I5355" s="311" t="s">
        <v>270</v>
      </c>
      <c r="J5355" s="119"/>
    </row>
    <row r="5356" spans="1:10" ht="31.5" x14ac:dyDescent="0.2">
      <c r="A5356" s="518" t="s">
        <v>9552</v>
      </c>
      <c r="B5356" s="515" t="s">
        <v>9026</v>
      </c>
      <c r="C5356" s="516">
        <v>2148.44</v>
      </c>
      <c r="D5356" s="514"/>
      <c r="E5356" s="157" t="s">
        <v>10103</v>
      </c>
      <c r="F5356" s="514"/>
      <c r="G5356" s="157" t="s">
        <v>10101</v>
      </c>
      <c r="H5356" s="157" t="s">
        <v>10102</v>
      </c>
      <c r="I5356" s="311" t="s">
        <v>270</v>
      </c>
      <c r="J5356" s="119"/>
    </row>
    <row r="5357" spans="1:10" ht="31.5" x14ac:dyDescent="0.2">
      <c r="A5357" s="518" t="s">
        <v>9553</v>
      </c>
      <c r="B5357" s="515" t="s">
        <v>9026</v>
      </c>
      <c r="C5357" s="516">
        <v>2148.44</v>
      </c>
      <c r="D5357" s="514"/>
      <c r="E5357" s="157" t="s">
        <v>10103</v>
      </c>
      <c r="F5357" s="514"/>
      <c r="G5357" s="157" t="s">
        <v>10101</v>
      </c>
      <c r="H5357" s="157" t="s">
        <v>10102</v>
      </c>
      <c r="I5357" s="311" t="s">
        <v>270</v>
      </c>
      <c r="J5357" s="119"/>
    </row>
    <row r="5358" spans="1:10" ht="31.5" x14ac:dyDescent="0.2">
      <c r="A5358" s="518" t="s">
        <v>9554</v>
      </c>
      <c r="B5358" s="515" t="s">
        <v>9026</v>
      </c>
      <c r="C5358" s="516">
        <v>2148.44</v>
      </c>
      <c r="D5358" s="514"/>
      <c r="E5358" s="157" t="s">
        <v>10103</v>
      </c>
      <c r="F5358" s="514"/>
      <c r="G5358" s="157" t="s">
        <v>10101</v>
      </c>
      <c r="H5358" s="157" t="s">
        <v>10102</v>
      </c>
      <c r="I5358" s="311" t="s">
        <v>270</v>
      </c>
      <c r="J5358" s="119"/>
    </row>
    <row r="5359" spans="1:10" ht="31.5" x14ac:dyDescent="0.2">
      <c r="A5359" s="518" t="s">
        <v>9555</v>
      </c>
      <c r="B5359" s="515" t="s">
        <v>9026</v>
      </c>
      <c r="C5359" s="516">
        <v>2148.44</v>
      </c>
      <c r="D5359" s="514"/>
      <c r="E5359" s="157" t="s">
        <v>10103</v>
      </c>
      <c r="F5359" s="514"/>
      <c r="G5359" s="157" t="s">
        <v>10101</v>
      </c>
      <c r="H5359" s="157" t="s">
        <v>10102</v>
      </c>
      <c r="I5359" s="311" t="s">
        <v>270</v>
      </c>
      <c r="J5359" s="119"/>
    </row>
    <row r="5360" spans="1:10" ht="31.5" x14ac:dyDescent="0.2">
      <c r="A5360" s="518" t="s">
        <v>9556</v>
      </c>
      <c r="B5360" s="515" t="s">
        <v>9026</v>
      </c>
      <c r="C5360" s="516">
        <v>2148.44</v>
      </c>
      <c r="D5360" s="514"/>
      <c r="E5360" s="157" t="s">
        <v>10103</v>
      </c>
      <c r="F5360" s="514"/>
      <c r="G5360" s="157" t="s">
        <v>10101</v>
      </c>
      <c r="H5360" s="157" t="s">
        <v>10102</v>
      </c>
      <c r="I5360" s="311" t="s">
        <v>270</v>
      </c>
      <c r="J5360" s="119"/>
    </row>
    <row r="5361" spans="1:10" ht="31.5" x14ac:dyDescent="0.2">
      <c r="A5361" s="518" t="s">
        <v>9557</v>
      </c>
      <c r="B5361" s="515" t="s">
        <v>9026</v>
      </c>
      <c r="C5361" s="516">
        <v>2148.44</v>
      </c>
      <c r="D5361" s="514"/>
      <c r="E5361" s="157" t="s">
        <v>10103</v>
      </c>
      <c r="F5361" s="514"/>
      <c r="G5361" s="157" t="s">
        <v>10101</v>
      </c>
      <c r="H5361" s="157" t="s">
        <v>10102</v>
      </c>
      <c r="I5361" s="311" t="s">
        <v>270</v>
      </c>
      <c r="J5361" s="119"/>
    </row>
    <row r="5362" spans="1:10" ht="31.5" x14ac:dyDescent="0.2">
      <c r="A5362" s="518" t="s">
        <v>9558</v>
      </c>
      <c r="B5362" s="515" t="s">
        <v>9026</v>
      </c>
      <c r="C5362" s="516">
        <v>2148.44</v>
      </c>
      <c r="D5362" s="514"/>
      <c r="E5362" s="157" t="s">
        <v>10103</v>
      </c>
      <c r="F5362" s="514"/>
      <c r="G5362" s="157" t="s">
        <v>10101</v>
      </c>
      <c r="H5362" s="157" t="s">
        <v>10102</v>
      </c>
      <c r="I5362" s="311" t="s">
        <v>270</v>
      </c>
      <c r="J5362" s="119"/>
    </row>
    <row r="5363" spans="1:10" ht="31.5" x14ac:dyDescent="0.2">
      <c r="A5363" s="518" t="s">
        <v>9559</v>
      </c>
      <c r="B5363" s="515" t="s">
        <v>9026</v>
      </c>
      <c r="C5363" s="516">
        <v>2148.44</v>
      </c>
      <c r="D5363" s="514"/>
      <c r="E5363" s="157" t="s">
        <v>10103</v>
      </c>
      <c r="F5363" s="514"/>
      <c r="G5363" s="157" t="s">
        <v>10101</v>
      </c>
      <c r="H5363" s="157" t="s">
        <v>10102</v>
      </c>
      <c r="I5363" s="311" t="s">
        <v>270</v>
      </c>
      <c r="J5363" s="119"/>
    </row>
    <row r="5364" spans="1:10" ht="31.5" x14ac:dyDescent="0.2">
      <c r="A5364" s="518" t="s">
        <v>9560</v>
      </c>
      <c r="B5364" s="515" t="s">
        <v>9026</v>
      </c>
      <c r="C5364" s="516">
        <v>2148.44</v>
      </c>
      <c r="D5364" s="514"/>
      <c r="E5364" s="157" t="s">
        <v>10103</v>
      </c>
      <c r="F5364" s="514"/>
      <c r="G5364" s="157" t="s">
        <v>10101</v>
      </c>
      <c r="H5364" s="157" t="s">
        <v>10102</v>
      </c>
      <c r="I5364" s="311" t="s">
        <v>270</v>
      </c>
      <c r="J5364" s="119"/>
    </row>
    <row r="5365" spans="1:10" ht="31.5" x14ac:dyDescent="0.2">
      <c r="A5365" s="518" t="s">
        <v>9561</v>
      </c>
      <c r="B5365" s="515" t="s">
        <v>9026</v>
      </c>
      <c r="C5365" s="516">
        <v>2148.44</v>
      </c>
      <c r="D5365" s="514"/>
      <c r="E5365" s="157" t="s">
        <v>10103</v>
      </c>
      <c r="F5365" s="514"/>
      <c r="G5365" s="157" t="s">
        <v>10101</v>
      </c>
      <c r="H5365" s="157" t="s">
        <v>10102</v>
      </c>
      <c r="I5365" s="311" t="s">
        <v>270</v>
      </c>
      <c r="J5365" s="119"/>
    </row>
    <row r="5366" spans="1:10" ht="31.5" x14ac:dyDescent="0.2">
      <c r="A5366" s="518" t="s">
        <v>9562</v>
      </c>
      <c r="B5366" s="515" t="s">
        <v>9026</v>
      </c>
      <c r="C5366" s="516">
        <v>2148.44</v>
      </c>
      <c r="D5366" s="514"/>
      <c r="E5366" s="157" t="s">
        <v>10103</v>
      </c>
      <c r="F5366" s="514"/>
      <c r="G5366" s="157" t="s">
        <v>10101</v>
      </c>
      <c r="H5366" s="157" t="s">
        <v>10102</v>
      </c>
      <c r="I5366" s="311" t="s">
        <v>270</v>
      </c>
      <c r="J5366" s="119"/>
    </row>
    <row r="5367" spans="1:10" ht="31.5" x14ac:dyDescent="0.2">
      <c r="A5367" s="518" t="s">
        <v>9563</v>
      </c>
      <c r="B5367" s="515" t="s">
        <v>9026</v>
      </c>
      <c r="C5367" s="516">
        <v>2148.44</v>
      </c>
      <c r="D5367" s="514"/>
      <c r="E5367" s="157" t="s">
        <v>10103</v>
      </c>
      <c r="F5367" s="514"/>
      <c r="G5367" s="157" t="s">
        <v>10101</v>
      </c>
      <c r="H5367" s="157" t="s">
        <v>10102</v>
      </c>
      <c r="I5367" s="311" t="s">
        <v>270</v>
      </c>
      <c r="J5367" s="119"/>
    </row>
    <row r="5368" spans="1:10" ht="31.5" x14ac:dyDescent="0.2">
      <c r="A5368" s="518" t="s">
        <v>9564</v>
      </c>
      <c r="B5368" s="515" t="s">
        <v>9026</v>
      </c>
      <c r="C5368" s="516">
        <v>2148.44</v>
      </c>
      <c r="D5368" s="514"/>
      <c r="E5368" s="157" t="s">
        <v>10103</v>
      </c>
      <c r="F5368" s="514"/>
      <c r="G5368" s="157" t="s">
        <v>10101</v>
      </c>
      <c r="H5368" s="157" t="s">
        <v>10102</v>
      </c>
      <c r="I5368" s="311" t="s">
        <v>270</v>
      </c>
      <c r="J5368" s="119"/>
    </row>
    <row r="5369" spans="1:10" ht="31.5" x14ac:dyDescent="0.2">
      <c r="A5369" s="518" t="s">
        <v>9565</v>
      </c>
      <c r="B5369" s="515" t="s">
        <v>9026</v>
      </c>
      <c r="C5369" s="516">
        <v>2148.44</v>
      </c>
      <c r="D5369" s="514"/>
      <c r="E5369" s="157" t="s">
        <v>10103</v>
      </c>
      <c r="F5369" s="514"/>
      <c r="G5369" s="157" t="s">
        <v>10101</v>
      </c>
      <c r="H5369" s="157" t="s">
        <v>10102</v>
      </c>
      <c r="I5369" s="311" t="s">
        <v>270</v>
      </c>
      <c r="J5369" s="119"/>
    </row>
    <row r="5370" spans="1:10" ht="31.5" x14ac:dyDescent="0.2">
      <c r="A5370" s="518" t="s">
        <v>9566</v>
      </c>
      <c r="B5370" s="515" t="s">
        <v>9026</v>
      </c>
      <c r="C5370" s="516">
        <v>2148.44</v>
      </c>
      <c r="D5370" s="514"/>
      <c r="E5370" s="157" t="s">
        <v>10103</v>
      </c>
      <c r="F5370" s="514"/>
      <c r="G5370" s="157" t="s">
        <v>10101</v>
      </c>
      <c r="H5370" s="157" t="s">
        <v>10102</v>
      </c>
      <c r="I5370" s="311" t="s">
        <v>270</v>
      </c>
      <c r="J5370" s="119"/>
    </row>
    <row r="5371" spans="1:10" ht="31.5" x14ac:dyDescent="0.2">
      <c r="A5371" s="518" t="s">
        <v>9567</v>
      </c>
      <c r="B5371" s="515" t="s">
        <v>9026</v>
      </c>
      <c r="C5371" s="516">
        <v>2148.44</v>
      </c>
      <c r="D5371" s="514"/>
      <c r="E5371" s="157" t="s">
        <v>10103</v>
      </c>
      <c r="F5371" s="514"/>
      <c r="G5371" s="157" t="s">
        <v>10101</v>
      </c>
      <c r="H5371" s="157" t="s">
        <v>10102</v>
      </c>
      <c r="I5371" s="311" t="s">
        <v>270</v>
      </c>
      <c r="J5371" s="119"/>
    </row>
    <row r="5372" spans="1:10" ht="31.5" x14ac:dyDescent="0.2">
      <c r="A5372" s="518" t="s">
        <v>9568</v>
      </c>
      <c r="B5372" s="515" t="s">
        <v>9026</v>
      </c>
      <c r="C5372" s="516">
        <v>2148.44</v>
      </c>
      <c r="D5372" s="514"/>
      <c r="E5372" s="157" t="s">
        <v>10103</v>
      </c>
      <c r="F5372" s="514"/>
      <c r="G5372" s="157" t="s">
        <v>10101</v>
      </c>
      <c r="H5372" s="157" t="s">
        <v>10102</v>
      </c>
      <c r="I5372" s="311" t="s">
        <v>270</v>
      </c>
      <c r="J5372" s="119"/>
    </row>
    <row r="5373" spans="1:10" ht="31.5" x14ac:dyDescent="0.2">
      <c r="A5373" s="518" t="s">
        <v>9569</v>
      </c>
      <c r="B5373" s="515" t="s">
        <v>9026</v>
      </c>
      <c r="C5373" s="516">
        <v>2148.44</v>
      </c>
      <c r="D5373" s="514"/>
      <c r="E5373" s="157" t="s">
        <v>10103</v>
      </c>
      <c r="F5373" s="514"/>
      <c r="G5373" s="157" t="s">
        <v>10101</v>
      </c>
      <c r="H5373" s="157" t="s">
        <v>10102</v>
      </c>
      <c r="I5373" s="311" t="s">
        <v>270</v>
      </c>
      <c r="J5373" s="119"/>
    </row>
    <row r="5374" spans="1:10" ht="31.5" x14ac:dyDescent="0.2">
      <c r="A5374" s="518" t="s">
        <v>9570</v>
      </c>
      <c r="B5374" s="515" t="s">
        <v>9026</v>
      </c>
      <c r="C5374" s="516">
        <v>2148.44</v>
      </c>
      <c r="D5374" s="514"/>
      <c r="E5374" s="157" t="s">
        <v>10103</v>
      </c>
      <c r="F5374" s="514"/>
      <c r="G5374" s="157" t="s">
        <v>10101</v>
      </c>
      <c r="H5374" s="157" t="s">
        <v>10102</v>
      </c>
      <c r="I5374" s="311" t="s">
        <v>270</v>
      </c>
      <c r="J5374" s="119"/>
    </row>
    <row r="5375" spans="1:10" ht="31.5" x14ac:dyDescent="0.2">
      <c r="A5375" s="518" t="s">
        <v>9571</v>
      </c>
      <c r="B5375" s="515" t="s">
        <v>9026</v>
      </c>
      <c r="C5375" s="516">
        <v>2148.44</v>
      </c>
      <c r="D5375" s="514"/>
      <c r="E5375" s="157" t="s">
        <v>10103</v>
      </c>
      <c r="F5375" s="514"/>
      <c r="G5375" s="157" t="s">
        <v>10101</v>
      </c>
      <c r="H5375" s="157" t="s">
        <v>10102</v>
      </c>
      <c r="I5375" s="311" t="s">
        <v>270</v>
      </c>
      <c r="J5375" s="119"/>
    </row>
    <row r="5376" spans="1:10" ht="31.5" x14ac:dyDescent="0.2">
      <c r="A5376" s="518" t="s">
        <v>9572</v>
      </c>
      <c r="B5376" s="515" t="s">
        <v>9026</v>
      </c>
      <c r="C5376" s="516">
        <v>2148.44</v>
      </c>
      <c r="D5376" s="514"/>
      <c r="E5376" s="157" t="s">
        <v>10103</v>
      </c>
      <c r="F5376" s="514"/>
      <c r="G5376" s="157" t="s">
        <v>10101</v>
      </c>
      <c r="H5376" s="157" t="s">
        <v>10102</v>
      </c>
      <c r="I5376" s="311" t="s">
        <v>270</v>
      </c>
      <c r="J5376" s="119"/>
    </row>
    <row r="5377" spans="1:10" ht="31.5" x14ac:dyDescent="0.2">
      <c r="A5377" s="518" t="s">
        <v>9573</v>
      </c>
      <c r="B5377" s="515" t="s">
        <v>9026</v>
      </c>
      <c r="C5377" s="516">
        <v>2148.44</v>
      </c>
      <c r="D5377" s="514"/>
      <c r="E5377" s="157" t="s">
        <v>10103</v>
      </c>
      <c r="F5377" s="514"/>
      <c r="G5377" s="157" t="s">
        <v>10101</v>
      </c>
      <c r="H5377" s="157" t="s">
        <v>10102</v>
      </c>
      <c r="I5377" s="311" t="s">
        <v>270</v>
      </c>
      <c r="J5377" s="119"/>
    </row>
    <row r="5378" spans="1:10" ht="31.5" x14ac:dyDescent="0.2">
      <c r="A5378" s="518" t="s">
        <v>9574</v>
      </c>
      <c r="B5378" s="515" t="s">
        <v>9026</v>
      </c>
      <c r="C5378" s="516">
        <v>2148.44</v>
      </c>
      <c r="D5378" s="514"/>
      <c r="E5378" s="157" t="s">
        <v>10103</v>
      </c>
      <c r="F5378" s="514"/>
      <c r="G5378" s="157" t="s">
        <v>10101</v>
      </c>
      <c r="H5378" s="157" t="s">
        <v>10102</v>
      </c>
      <c r="I5378" s="311" t="s">
        <v>270</v>
      </c>
      <c r="J5378" s="119"/>
    </row>
    <row r="5379" spans="1:10" ht="31.5" x14ac:dyDescent="0.2">
      <c r="A5379" s="518" t="s">
        <v>9575</v>
      </c>
      <c r="B5379" s="515" t="s">
        <v>9026</v>
      </c>
      <c r="C5379" s="516">
        <v>2148.44</v>
      </c>
      <c r="D5379" s="514"/>
      <c r="E5379" s="157" t="s">
        <v>10103</v>
      </c>
      <c r="F5379" s="514"/>
      <c r="G5379" s="157" t="s">
        <v>10101</v>
      </c>
      <c r="H5379" s="157" t="s">
        <v>10102</v>
      </c>
      <c r="I5379" s="311" t="s">
        <v>270</v>
      </c>
      <c r="J5379" s="119"/>
    </row>
    <row r="5380" spans="1:10" ht="31.5" x14ac:dyDescent="0.2">
      <c r="A5380" s="518" t="s">
        <v>9576</v>
      </c>
      <c r="B5380" s="515" t="s">
        <v>9026</v>
      </c>
      <c r="C5380" s="516">
        <v>2148.44</v>
      </c>
      <c r="D5380" s="514"/>
      <c r="E5380" s="157" t="s">
        <v>10103</v>
      </c>
      <c r="F5380" s="514"/>
      <c r="G5380" s="157" t="s">
        <v>10101</v>
      </c>
      <c r="H5380" s="157" t="s">
        <v>10102</v>
      </c>
      <c r="I5380" s="311" t="s">
        <v>270</v>
      </c>
      <c r="J5380" s="119"/>
    </row>
    <row r="5381" spans="1:10" ht="31.5" x14ac:dyDescent="0.2">
      <c r="A5381" s="518" t="s">
        <v>9577</v>
      </c>
      <c r="B5381" s="515" t="s">
        <v>9026</v>
      </c>
      <c r="C5381" s="516">
        <v>2148.44</v>
      </c>
      <c r="D5381" s="514"/>
      <c r="E5381" s="157" t="s">
        <v>10103</v>
      </c>
      <c r="F5381" s="514"/>
      <c r="G5381" s="157" t="s">
        <v>10101</v>
      </c>
      <c r="H5381" s="157" t="s">
        <v>10102</v>
      </c>
      <c r="I5381" s="311" t="s">
        <v>270</v>
      </c>
      <c r="J5381" s="119"/>
    </row>
    <row r="5382" spans="1:10" ht="31.5" x14ac:dyDescent="0.2">
      <c r="A5382" s="518" t="s">
        <v>9578</v>
      </c>
      <c r="B5382" s="515" t="s">
        <v>9026</v>
      </c>
      <c r="C5382" s="516">
        <v>2148.44</v>
      </c>
      <c r="D5382" s="514"/>
      <c r="E5382" s="157" t="s">
        <v>10103</v>
      </c>
      <c r="F5382" s="514"/>
      <c r="G5382" s="157" t="s">
        <v>10101</v>
      </c>
      <c r="H5382" s="157" t="s">
        <v>10102</v>
      </c>
      <c r="I5382" s="311" t="s">
        <v>270</v>
      </c>
      <c r="J5382" s="119"/>
    </row>
    <row r="5383" spans="1:10" ht="31.5" x14ac:dyDescent="0.2">
      <c r="A5383" s="518" t="s">
        <v>9579</v>
      </c>
      <c r="B5383" s="515" t="s">
        <v>9026</v>
      </c>
      <c r="C5383" s="516">
        <v>2148.44</v>
      </c>
      <c r="D5383" s="514"/>
      <c r="E5383" s="157" t="s">
        <v>10103</v>
      </c>
      <c r="F5383" s="514"/>
      <c r="G5383" s="157" t="s">
        <v>10101</v>
      </c>
      <c r="H5383" s="157" t="s">
        <v>10102</v>
      </c>
      <c r="I5383" s="311" t="s">
        <v>270</v>
      </c>
      <c r="J5383" s="119"/>
    </row>
    <row r="5384" spans="1:10" ht="31.5" x14ac:dyDescent="0.2">
      <c r="A5384" s="518" t="s">
        <v>9580</v>
      </c>
      <c r="B5384" s="515" t="s">
        <v>9026</v>
      </c>
      <c r="C5384" s="516">
        <v>2148.44</v>
      </c>
      <c r="D5384" s="514"/>
      <c r="E5384" s="157" t="s">
        <v>10103</v>
      </c>
      <c r="F5384" s="514"/>
      <c r="G5384" s="157" t="s">
        <v>10101</v>
      </c>
      <c r="H5384" s="157" t="s">
        <v>10102</v>
      </c>
      <c r="I5384" s="311" t="s">
        <v>270</v>
      </c>
      <c r="J5384" s="119"/>
    </row>
    <row r="5385" spans="1:10" ht="31.5" x14ac:dyDescent="0.2">
      <c r="A5385" s="518" t="s">
        <v>9581</v>
      </c>
      <c r="B5385" s="515" t="s">
        <v>9026</v>
      </c>
      <c r="C5385" s="516">
        <v>2148.44</v>
      </c>
      <c r="D5385" s="514"/>
      <c r="E5385" s="157" t="s">
        <v>10103</v>
      </c>
      <c r="F5385" s="514"/>
      <c r="G5385" s="157" t="s">
        <v>10101</v>
      </c>
      <c r="H5385" s="157" t="s">
        <v>10102</v>
      </c>
      <c r="I5385" s="311" t="s">
        <v>270</v>
      </c>
      <c r="J5385" s="119"/>
    </row>
    <row r="5386" spans="1:10" ht="31.5" x14ac:dyDescent="0.2">
      <c r="A5386" s="518" t="s">
        <v>9582</v>
      </c>
      <c r="B5386" s="515" t="s">
        <v>9026</v>
      </c>
      <c r="C5386" s="516">
        <v>2148.44</v>
      </c>
      <c r="D5386" s="514"/>
      <c r="E5386" s="157" t="s">
        <v>10103</v>
      </c>
      <c r="F5386" s="514"/>
      <c r="G5386" s="157" t="s">
        <v>10101</v>
      </c>
      <c r="H5386" s="157" t="s">
        <v>10102</v>
      </c>
      <c r="I5386" s="311" t="s">
        <v>270</v>
      </c>
      <c r="J5386" s="119"/>
    </row>
    <row r="5387" spans="1:10" ht="31.5" x14ac:dyDescent="0.2">
      <c r="A5387" s="518" t="s">
        <v>9583</v>
      </c>
      <c r="B5387" s="515" t="s">
        <v>9026</v>
      </c>
      <c r="C5387" s="516">
        <v>2148.44</v>
      </c>
      <c r="D5387" s="514"/>
      <c r="E5387" s="157" t="s">
        <v>10103</v>
      </c>
      <c r="F5387" s="514"/>
      <c r="G5387" s="157" t="s">
        <v>10101</v>
      </c>
      <c r="H5387" s="157" t="s">
        <v>10102</v>
      </c>
      <c r="I5387" s="311" t="s">
        <v>270</v>
      </c>
      <c r="J5387" s="119"/>
    </row>
    <row r="5388" spans="1:10" ht="31.5" x14ac:dyDescent="0.2">
      <c r="A5388" s="518" t="s">
        <v>9584</v>
      </c>
      <c r="B5388" s="515" t="s">
        <v>9026</v>
      </c>
      <c r="C5388" s="516">
        <v>2148.44</v>
      </c>
      <c r="D5388" s="514"/>
      <c r="E5388" s="157" t="s">
        <v>10103</v>
      </c>
      <c r="F5388" s="514"/>
      <c r="G5388" s="157" t="s">
        <v>10101</v>
      </c>
      <c r="H5388" s="157" t="s">
        <v>10102</v>
      </c>
      <c r="I5388" s="311" t="s">
        <v>270</v>
      </c>
      <c r="J5388" s="119"/>
    </row>
    <row r="5389" spans="1:10" ht="31.5" x14ac:dyDescent="0.2">
      <c r="A5389" s="518" t="s">
        <v>9585</v>
      </c>
      <c r="B5389" s="515" t="s">
        <v>9026</v>
      </c>
      <c r="C5389" s="516">
        <v>2148.44</v>
      </c>
      <c r="D5389" s="514"/>
      <c r="E5389" s="157" t="s">
        <v>10103</v>
      </c>
      <c r="F5389" s="514"/>
      <c r="G5389" s="157" t="s">
        <v>10101</v>
      </c>
      <c r="H5389" s="157" t="s">
        <v>10102</v>
      </c>
      <c r="I5389" s="311" t="s">
        <v>270</v>
      </c>
      <c r="J5389" s="119"/>
    </row>
    <row r="5390" spans="1:10" ht="31.5" x14ac:dyDescent="0.2">
      <c r="A5390" s="518" t="s">
        <v>9586</v>
      </c>
      <c r="B5390" s="515" t="s">
        <v>9026</v>
      </c>
      <c r="C5390" s="516">
        <v>2148.44</v>
      </c>
      <c r="D5390" s="514"/>
      <c r="E5390" s="157" t="s">
        <v>10103</v>
      </c>
      <c r="F5390" s="514"/>
      <c r="G5390" s="157" t="s">
        <v>10101</v>
      </c>
      <c r="H5390" s="157" t="s">
        <v>10102</v>
      </c>
      <c r="I5390" s="311" t="s">
        <v>270</v>
      </c>
      <c r="J5390" s="119"/>
    </row>
    <row r="5391" spans="1:10" ht="31.5" x14ac:dyDescent="0.2">
      <c r="A5391" s="518" t="s">
        <v>9587</v>
      </c>
      <c r="B5391" s="515" t="s">
        <v>9026</v>
      </c>
      <c r="C5391" s="516">
        <v>2148.44</v>
      </c>
      <c r="D5391" s="514"/>
      <c r="E5391" s="157" t="s">
        <v>10103</v>
      </c>
      <c r="F5391" s="514"/>
      <c r="G5391" s="157" t="s">
        <v>10101</v>
      </c>
      <c r="H5391" s="157" t="s">
        <v>10102</v>
      </c>
      <c r="I5391" s="311" t="s">
        <v>270</v>
      </c>
      <c r="J5391" s="119"/>
    </row>
    <row r="5392" spans="1:10" ht="31.5" x14ac:dyDescent="0.2">
      <c r="A5392" s="518" t="s">
        <v>9588</v>
      </c>
      <c r="B5392" s="515" t="s">
        <v>9026</v>
      </c>
      <c r="C5392" s="516">
        <v>2148.44</v>
      </c>
      <c r="D5392" s="514"/>
      <c r="E5392" s="157" t="s">
        <v>10103</v>
      </c>
      <c r="F5392" s="514"/>
      <c r="G5392" s="157" t="s">
        <v>10101</v>
      </c>
      <c r="H5392" s="157" t="s">
        <v>10102</v>
      </c>
      <c r="I5392" s="311" t="s">
        <v>270</v>
      </c>
      <c r="J5392" s="119"/>
    </row>
    <row r="5393" spans="1:10" ht="31.5" x14ac:dyDescent="0.2">
      <c r="A5393" s="518" t="s">
        <v>9589</v>
      </c>
      <c r="B5393" s="515" t="s">
        <v>9026</v>
      </c>
      <c r="C5393" s="516">
        <v>2148.44</v>
      </c>
      <c r="D5393" s="514"/>
      <c r="E5393" s="157" t="s">
        <v>10103</v>
      </c>
      <c r="F5393" s="514"/>
      <c r="G5393" s="157" t="s">
        <v>10101</v>
      </c>
      <c r="H5393" s="157" t="s">
        <v>10102</v>
      </c>
      <c r="I5393" s="311" t="s">
        <v>270</v>
      </c>
      <c r="J5393" s="119"/>
    </row>
    <row r="5394" spans="1:10" ht="31.5" x14ac:dyDescent="0.2">
      <c r="A5394" s="518" t="s">
        <v>9590</v>
      </c>
      <c r="B5394" s="515" t="s">
        <v>9026</v>
      </c>
      <c r="C5394" s="516">
        <v>2148.44</v>
      </c>
      <c r="D5394" s="514"/>
      <c r="E5394" s="157" t="s">
        <v>10103</v>
      </c>
      <c r="F5394" s="514"/>
      <c r="G5394" s="157" t="s">
        <v>10101</v>
      </c>
      <c r="H5394" s="157" t="s">
        <v>10102</v>
      </c>
      <c r="I5394" s="311" t="s">
        <v>270</v>
      </c>
      <c r="J5394" s="119"/>
    </row>
    <row r="5395" spans="1:10" ht="31.5" x14ac:dyDescent="0.2">
      <c r="A5395" s="518" t="s">
        <v>9591</v>
      </c>
      <c r="B5395" s="515" t="s">
        <v>9026</v>
      </c>
      <c r="C5395" s="516">
        <v>2148.44</v>
      </c>
      <c r="D5395" s="514"/>
      <c r="E5395" s="157" t="s">
        <v>10103</v>
      </c>
      <c r="F5395" s="514"/>
      <c r="G5395" s="157" t="s">
        <v>10101</v>
      </c>
      <c r="H5395" s="157" t="s">
        <v>10102</v>
      </c>
      <c r="I5395" s="311" t="s">
        <v>270</v>
      </c>
      <c r="J5395" s="119"/>
    </row>
    <row r="5396" spans="1:10" ht="31.5" x14ac:dyDescent="0.2">
      <c r="A5396" s="518" t="s">
        <v>9592</v>
      </c>
      <c r="B5396" s="515" t="s">
        <v>9026</v>
      </c>
      <c r="C5396" s="516">
        <v>2148.44</v>
      </c>
      <c r="D5396" s="514"/>
      <c r="E5396" s="157" t="s">
        <v>10103</v>
      </c>
      <c r="F5396" s="514"/>
      <c r="G5396" s="157" t="s">
        <v>10101</v>
      </c>
      <c r="H5396" s="157" t="s">
        <v>10102</v>
      </c>
      <c r="I5396" s="311" t="s">
        <v>270</v>
      </c>
      <c r="J5396" s="119"/>
    </row>
    <row r="5397" spans="1:10" ht="31.5" x14ac:dyDescent="0.2">
      <c r="A5397" s="518" t="s">
        <v>9593</v>
      </c>
      <c r="B5397" s="515" t="s">
        <v>9026</v>
      </c>
      <c r="C5397" s="516">
        <v>2148.44</v>
      </c>
      <c r="D5397" s="514"/>
      <c r="E5397" s="157" t="s">
        <v>10103</v>
      </c>
      <c r="F5397" s="514"/>
      <c r="G5397" s="157" t="s">
        <v>10101</v>
      </c>
      <c r="H5397" s="157" t="s">
        <v>10102</v>
      </c>
      <c r="I5397" s="311" t="s">
        <v>270</v>
      </c>
      <c r="J5397" s="119"/>
    </row>
    <row r="5398" spans="1:10" ht="31.5" x14ac:dyDescent="0.2">
      <c r="A5398" s="518" t="s">
        <v>9594</v>
      </c>
      <c r="B5398" s="515" t="s">
        <v>9026</v>
      </c>
      <c r="C5398" s="516">
        <v>2148.44</v>
      </c>
      <c r="D5398" s="514"/>
      <c r="E5398" s="157" t="s">
        <v>10103</v>
      </c>
      <c r="F5398" s="514"/>
      <c r="G5398" s="157" t="s">
        <v>10101</v>
      </c>
      <c r="H5398" s="157" t="s">
        <v>10102</v>
      </c>
      <c r="I5398" s="311" t="s">
        <v>270</v>
      </c>
      <c r="J5398" s="119"/>
    </row>
    <row r="5399" spans="1:10" ht="31.5" x14ac:dyDescent="0.2">
      <c r="A5399" s="518" t="s">
        <v>9595</v>
      </c>
      <c r="B5399" s="515" t="s">
        <v>9026</v>
      </c>
      <c r="C5399" s="516">
        <v>2148.44</v>
      </c>
      <c r="D5399" s="514"/>
      <c r="E5399" s="157" t="s">
        <v>10103</v>
      </c>
      <c r="F5399" s="514"/>
      <c r="G5399" s="157" t="s">
        <v>10101</v>
      </c>
      <c r="H5399" s="157" t="s">
        <v>10102</v>
      </c>
      <c r="I5399" s="311" t="s">
        <v>270</v>
      </c>
      <c r="J5399" s="119"/>
    </row>
    <row r="5400" spans="1:10" ht="31.5" x14ac:dyDescent="0.2">
      <c r="A5400" s="518" t="s">
        <v>9596</v>
      </c>
      <c r="B5400" s="515" t="s">
        <v>9026</v>
      </c>
      <c r="C5400" s="516">
        <v>2148.44</v>
      </c>
      <c r="D5400" s="514"/>
      <c r="E5400" s="157" t="s">
        <v>10103</v>
      </c>
      <c r="F5400" s="514"/>
      <c r="G5400" s="157" t="s">
        <v>10101</v>
      </c>
      <c r="H5400" s="157" t="s">
        <v>10102</v>
      </c>
      <c r="I5400" s="311" t="s">
        <v>270</v>
      </c>
      <c r="J5400" s="119"/>
    </row>
    <row r="5401" spans="1:10" ht="31.5" x14ac:dyDescent="0.2">
      <c r="A5401" s="518" t="s">
        <v>9597</v>
      </c>
      <c r="B5401" s="515" t="s">
        <v>9026</v>
      </c>
      <c r="C5401" s="516">
        <v>2148.44</v>
      </c>
      <c r="D5401" s="514"/>
      <c r="E5401" s="157" t="s">
        <v>10103</v>
      </c>
      <c r="F5401" s="514"/>
      <c r="G5401" s="157" t="s">
        <v>10101</v>
      </c>
      <c r="H5401" s="157" t="s">
        <v>10102</v>
      </c>
      <c r="I5401" s="311" t="s">
        <v>270</v>
      </c>
      <c r="J5401" s="119"/>
    </row>
    <row r="5402" spans="1:10" ht="31.5" x14ac:dyDescent="0.2">
      <c r="A5402" s="518" t="s">
        <v>9598</v>
      </c>
      <c r="B5402" s="515" t="s">
        <v>9026</v>
      </c>
      <c r="C5402" s="516">
        <v>2148.44</v>
      </c>
      <c r="D5402" s="514"/>
      <c r="E5402" s="157" t="s">
        <v>10103</v>
      </c>
      <c r="F5402" s="514"/>
      <c r="G5402" s="157" t="s">
        <v>10101</v>
      </c>
      <c r="H5402" s="157" t="s">
        <v>10102</v>
      </c>
      <c r="I5402" s="311" t="s">
        <v>270</v>
      </c>
      <c r="J5402" s="119"/>
    </row>
    <row r="5403" spans="1:10" ht="31.5" x14ac:dyDescent="0.2">
      <c r="A5403" s="518" t="s">
        <v>9599</v>
      </c>
      <c r="B5403" s="515" t="s">
        <v>9026</v>
      </c>
      <c r="C5403" s="516">
        <v>2148.44</v>
      </c>
      <c r="D5403" s="514"/>
      <c r="E5403" s="157" t="s">
        <v>10103</v>
      </c>
      <c r="F5403" s="514"/>
      <c r="G5403" s="157" t="s">
        <v>10101</v>
      </c>
      <c r="H5403" s="157" t="s">
        <v>10102</v>
      </c>
      <c r="I5403" s="311" t="s">
        <v>270</v>
      </c>
      <c r="J5403" s="119"/>
    </row>
    <row r="5404" spans="1:10" ht="31.5" x14ac:dyDescent="0.2">
      <c r="A5404" s="518" t="s">
        <v>9600</v>
      </c>
      <c r="B5404" s="515" t="s">
        <v>9026</v>
      </c>
      <c r="C5404" s="516">
        <v>2148.44</v>
      </c>
      <c r="D5404" s="514"/>
      <c r="E5404" s="157" t="s">
        <v>10103</v>
      </c>
      <c r="F5404" s="514"/>
      <c r="G5404" s="157" t="s">
        <v>10101</v>
      </c>
      <c r="H5404" s="157" t="s">
        <v>10102</v>
      </c>
      <c r="I5404" s="311" t="s">
        <v>270</v>
      </c>
      <c r="J5404" s="119"/>
    </row>
    <row r="5405" spans="1:10" ht="31.5" x14ac:dyDescent="0.2">
      <c r="A5405" s="518" t="s">
        <v>9601</v>
      </c>
      <c r="B5405" s="515" t="s">
        <v>9026</v>
      </c>
      <c r="C5405" s="516">
        <v>2148.44</v>
      </c>
      <c r="D5405" s="514"/>
      <c r="E5405" s="157" t="s">
        <v>10103</v>
      </c>
      <c r="F5405" s="514"/>
      <c r="G5405" s="157" t="s">
        <v>10101</v>
      </c>
      <c r="H5405" s="157" t="s">
        <v>10102</v>
      </c>
      <c r="I5405" s="311" t="s">
        <v>270</v>
      </c>
      <c r="J5405" s="119"/>
    </row>
    <row r="5406" spans="1:10" ht="31.5" x14ac:dyDescent="0.2">
      <c r="A5406" s="518" t="s">
        <v>9602</v>
      </c>
      <c r="B5406" s="515" t="s">
        <v>9026</v>
      </c>
      <c r="C5406" s="516">
        <v>2148.44</v>
      </c>
      <c r="D5406" s="514"/>
      <c r="E5406" s="157" t="s">
        <v>10103</v>
      </c>
      <c r="F5406" s="514"/>
      <c r="G5406" s="157" t="s">
        <v>10101</v>
      </c>
      <c r="H5406" s="157" t="s">
        <v>10102</v>
      </c>
      <c r="I5406" s="311" t="s">
        <v>270</v>
      </c>
      <c r="J5406" s="119"/>
    </row>
    <row r="5407" spans="1:10" ht="31.5" x14ac:dyDescent="0.2">
      <c r="A5407" s="518" t="s">
        <v>9603</v>
      </c>
      <c r="B5407" s="515" t="s">
        <v>9026</v>
      </c>
      <c r="C5407" s="516">
        <v>2148.44</v>
      </c>
      <c r="D5407" s="514"/>
      <c r="E5407" s="157" t="s">
        <v>10103</v>
      </c>
      <c r="F5407" s="514"/>
      <c r="G5407" s="157" t="s">
        <v>10101</v>
      </c>
      <c r="H5407" s="157" t="s">
        <v>10102</v>
      </c>
      <c r="I5407" s="311" t="s">
        <v>270</v>
      </c>
      <c r="J5407" s="119"/>
    </row>
    <row r="5408" spans="1:10" ht="31.5" x14ac:dyDescent="0.2">
      <c r="A5408" s="518" t="s">
        <v>9604</v>
      </c>
      <c r="B5408" s="515" t="s">
        <v>9026</v>
      </c>
      <c r="C5408" s="516">
        <v>2148.44</v>
      </c>
      <c r="D5408" s="514"/>
      <c r="E5408" s="157" t="s">
        <v>10103</v>
      </c>
      <c r="F5408" s="514"/>
      <c r="G5408" s="157" t="s">
        <v>10101</v>
      </c>
      <c r="H5408" s="157" t="s">
        <v>10102</v>
      </c>
      <c r="I5408" s="311" t="s">
        <v>270</v>
      </c>
      <c r="J5408" s="119"/>
    </row>
    <row r="5409" spans="1:10" ht="31.5" x14ac:dyDescent="0.2">
      <c r="A5409" s="518" t="s">
        <v>9605</v>
      </c>
      <c r="B5409" s="515" t="s">
        <v>9026</v>
      </c>
      <c r="C5409" s="516">
        <v>2148.44</v>
      </c>
      <c r="D5409" s="514"/>
      <c r="E5409" s="157" t="s">
        <v>10103</v>
      </c>
      <c r="F5409" s="514"/>
      <c r="G5409" s="157" t="s">
        <v>10101</v>
      </c>
      <c r="H5409" s="157" t="s">
        <v>10102</v>
      </c>
      <c r="I5409" s="311" t="s">
        <v>270</v>
      </c>
      <c r="J5409" s="119"/>
    </row>
    <row r="5410" spans="1:10" ht="31.5" x14ac:dyDescent="0.2">
      <c r="A5410" s="518" t="s">
        <v>9606</v>
      </c>
      <c r="B5410" s="515" t="s">
        <v>9026</v>
      </c>
      <c r="C5410" s="516">
        <v>2148.44</v>
      </c>
      <c r="D5410" s="514"/>
      <c r="E5410" s="157" t="s">
        <v>10103</v>
      </c>
      <c r="F5410" s="514"/>
      <c r="G5410" s="157" t="s">
        <v>10101</v>
      </c>
      <c r="H5410" s="157" t="s">
        <v>10102</v>
      </c>
      <c r="I5410" s="311" t="s">
        <v>270</v>
      </c>
      <c r="J5410" s="119"/>
    </row>
    <row r="5411" spans="1:10" ht="31.5" x14ac:dyDescent="0.2">
      <c r="A5411" s="518" t="s">
        <v>9607</v>
      </c>
      <c r="B5411" s="515" t="s">
        <v>9026</v>
      </c>
      <c r="C5411" s="516">
        <v>2148.44</v>
      </c>
      <c r="D5411" s="514"/>
      <c r="E5411" s="157" t="s">
        <v>10103</v>
      </c>
      <c r="F5411" s="514"/>
      <c r="G5411" s="157" t="s">
        <v>10101</v>
      </c>
      <c r="H5411" s="157" t="s">
        <v>10102</v>
      </c>
      <c r="I5411" s="311" t="s">
        <v>270</v>
      </c>
      <c r="J5411" s="119"/>
    </row>
    <row r="5412" spans="1:10" ht="31.5" x14ac:dyDescent="0.2">
      <c r="A5412" s="518" t="s">
        <v>9608</v>
      </c>
      <c r="B5412" s="515" t="s">
        <v>9026</v>
      </c>
      <c r="C5412" s="516">
        <v>2148.44</v>
      </c>
      <c r="D5412" s="514"/>
      <c r="E5412" s="157" t="s">
        <v>10103</v>
      </c>
      <c r="F5412" s="514"/>
      <c r="G5412" s="157" t="s">
        <v>10101</v>
      </c>
      <c r="H5412" s="157" t="s">
        <v>10102</v>
      </c>
      <c r="I5412" s="311" t="s">
        <v>270</v>
      </c>
      <c r="J5412" s="119"/>
    </row>
    <row r="5413" spans="1:10" ht="31.5" x14ac:dyDescent="0.2">
      <c r="A5413" s="518" t="s">
        <v>9609</v>
      </c>
      <c r="B5413" s="515" t="s">
        <v>9026</v>
      </c>
      <c r="C5413" s="516">
        <v>2148.44</v>
      </c>
      <c r="D5413" s="514"/>
      <c r="E5413" s="157" t="s">
        <v>10103</v>
      </c>
      <c r="F5413" s="514"/>
      <c r="G5413" s="157" t="s">
        <v>10101</v>
      </c>
      <c r="H5413" s="157" t="s">
        <v>10102</v>
      </c>
      <c r="I5413" s="311" t="s">
        <v>270</v>
      </c>
      <c r="J5413" s="119"/>
    </row>
    <row r="5414" spans="1:10" ht="31.5" x14ac:dyDescent="0.2">
      <c r="A5414" s="518" t="s">
        <v>9610</v>
      </c>
      <c r="B5414" s="515" t="s">
        <v>9026</v>
      </c>
      <c r="C5414" s="516">
        <v>2148.44</v>
      </c>
      <c r="D5414" s="514"/>
      <c r="E5414" s="157" t="s">
        <v>10103</v>
      </c>
      <c r="F5414" s="514"/>
      <c r="G5414" s="157" t="s">
        <v>10101</v>
      </c>
      <c r="H5414" s="157" t="s">
        <v>10102</v>
      </c>
      <c r="I5414" s="311" t="s">
        <v>270</v>
      </c>
      <c r="J5414" s="119"/>
    </row>
    <row r="5415" spans="1:10" ht="31.5" x14ac:dyDescent="0.2">
      <c r="A5415" s="518" t="s">
        <v>9612</v>
      </c>
      <c r="B5415" s="515" t="s">
        <v>9026</v>
      </c>
      <c r="C5415" s="516">
        <v>2148.44</v>
      </c>
      <c r="D5415" s="514"/>
      <c r="E5415" s="157" t="s">
        <v>10103</v>
      </c>
      <c r="F5415" s="514"/>
      <c r="G5415" s="157" t="s">
        <v>10101</v>
      </c>
      <c r="H5415" s="157" t="s">
        <v>10102</v>
      </c>
      <c r="I5415" s="311" t="s">
        <v>270</v>
      </c>
      <c r="J5415" s="119"/>
    </row>
    <row r="5416" spans="1:10" ht="31.5" x14ac:dyDescent="0.2">
      <c r="A5416" s="518" t="s">
        <v>9613</v>
      </c>
      <c r="B5416" s="515" t="s">
        <v>9026</v>
      </c>
      <c r="C5416" s="516">
        <v>2148.44</v>
      </c>
      <c r="D5416" s="514"/>
      <c r="E5416" s="157" t="s">
        <v>10103</v>
      </c>
      <c r="F5416" s="514"/>
      <c r="G5416" s="157" t="s">
        <v>10101</v>
      </c>
      <c r="H5416" s="157" t="s">
        <v>10102</v>
      </c>
      <c r="I5416" s="311" t="s">
        <v>270</v>
      </c>
      <c r="J5416" s="119"/>
    </row>
    <row r="5417" spans="1:10" ht="51" x14ac:dyDescent="0.2">
      <c r="A5417" s="518" t="s">
        <v>9614</v>
      </c>
      <c r="B5417" s="515" t="s">
        <v>9027</v>
      </c>
      <c r="C5417" s="516">
        <v>5500</v>
      </c>
      <c r="D5417" s="514"/>
      <c r="E5417" s="157" t="s">
        <v>10103</v>
      </c>
      <c r="F5417" s="514"/>
      <c r="G5417" s="157" t="s">
        <v>10101</v>
      </c>
      <c r="H5417" s="157" t="s">
        <v>10102</v>
      </c>
      <c r="I5417" s="311" t="s">
        <v>270</v>
      </c>
      <c r="J5417" s="119"/>
    </row>
    <row r="5418" spans="1:10" ht="51" x14ac:dyDescent="0.2">
      <c r="A5418" s="518" t="s">
        <v>9615</v>
      </c>
      <c r="B5418" s="515" t="s">
        <v>9027</v>
      </c>
      <c r="C5418" s="516">
        <v>5500</v>
      </c>
      <c r="D5418" s="514"/>
      <c r="E5418" s="157" t="s">
        <v>10103</v>
      </c>
      <c r="F5418" s="514"/>
      <c r="G5418" s="157" t="s">
        <v>10101</v>
      </c>
      <c r="H5418" s="157" t="s">
        <v>10102</v>
      </c>
      <c r="I5418" s="311" t="s">
        <v>270</v>
      </c>
      <c r="J5418" s="119"/>
    </row>
    <row r="5419" spans="1:10" ht="51" x14ac:dyDescent="0.2">
      <c r="A5419" s="518" t="s">
        <v>9616</v>
      </c>
      <c r="B5419" s="515" t="s">
        <v>9027</v>
      </c>
      <c r="C5419" s="516">
        <v>5500</v>
      </c>
      <c r="D5419" s="514"/>
      <c r="E5419" s="157" t="s">
        <v>10103</v>
      </c>
      <c r="F5419" s="514"/>
      <c r="G5419" s="157" t="s">
        <v>10101</v>
      </c>
      <c r="H5419" s="157" t="s">
        <v>10102</v>
      </c>
      <c r="I5419" s="311" t="s">
        <v>270</v>
      </c>
      <c r="J5419" s="119"/>
    </row>
    <row r="5420" spans="1:10" ht="51" x14ac:dyDescent="0.2">
      <c r="A5420" s="518" t="s">
        <v>9617</v>
      </c>
      <c r="B5420" s="515" t="s">
        <v>9027</v>
      </c>
      <c r="C5420" s="516">
        <v>5500</v>
      </c>
      <c r="D5420" s="514"/>
      <c r="E5420" s="157" t="s">
        <v>10103</v>
      </c>
      <c r="F5420" s="514"/>
      <c r="G5420" s="157" t="s">
        <v>10101</v>
      </c>
      <c r="H5420" s="157" t="s">
        <v>10102</v>
      </c>
      <c r="I5420" s="311" t="s">
        <v>270</v>
      </c>
      <c r="J5420" s="119"/>
    </row>
    <row r="5421" spans="1:10" ht="51" x14ac:dyDescent="0.2">
      <c r="A5421" s="518" t="s">
        <v>9618</v>
      </c>
      <c r="B5421" s="515" t="s">
        <v>9027</v>
      </c>
      <c r="C5421" s="516">
        <v>5500</v>
      </c>
      <c r="D5421" s="514"/>
      <c r="E5421" s="157" t="s">
        <v>10103</v>
      </c>
      <c r="F5421" s="514"/>
      <c r="G5421" s="157" t="s">
        <v>10101</v>
      </c>
      <c r="H5421" s="157" t="s">
        <v>10102</v>
      </c>
      <c r="I5421" s="311" t="s">
        <v>270</v>
      </c>
      <c r="J5421" s="119"/>
    </row>
    <row r="5422" spans="1:10" ht="51" x14ac:dyDescent="0.2">
      <c r="A5422" s="518" t="s">
        <v>9619</v>
      </c>
      <c r="B5422" s="515" t="s">
        <v>9027</v>
      </c>
      <c r="C5422" s="516">
        <v>5500</v>
      </c>
      <c r="D5422" s="514"/>
      <c r="E5422" s="157" t="s">
        <v>10103</v>
      </c>
      <c r="F5422" s="514"/>
      <c r="G5422" s="157" t="s">
        <v>10101</v>
      </c>
      <c r="H5422" s="157" t="s">
        <v>10102</v>
      </c>
      <c r="I5422" s="311" t="s">
        <v>270</v>
      </c>
      <c r="J5422" s="119"/>
    </row>
    <row r="5423" spans="1:10" ht="51" x14ac:dyDescent="0.2">
      <c r="A5423" s="518" t="s">
        <v>9620</v>
      </c>
      <c r="B5423" s="515" t="s">
        <v>9027</v>
      </c>
      <c r="C5423" s="516">
        <v>5500</v>
      </c>
      <c r="D5423" s="514"/>
      <c r="E5423" s="157" t="s">
        <v>10103</v>
      </c>
      <c r="F5423" s="514"/>
      <c r="G5423" s="157" t="s">
        <v>10101</v>
      </c>
      <c r="H5423" s="157" t="s">
        <v>10102</v>
      </c>
      <c r="I5423" s="311" t="s">
        <v>270</v>
      </c>
      <c r="J5423" s="119"/>
    </row>
    <row r="5424" spans="1:10" ht="51" x14ac:dyDescent="0.2">
      <c r="A5424" s="518" t="s">
        <v>9621</v>
      </c>
      <c r="B5424" s="515" t="s">
        <v>9027</v>
      </c>
      <c r="C5424" s="516">
        <v>5500</v>
      </c>
      <c r="D5424" s="514"/>
      <c r="E5424" s="157" t="s">
        <v>10103</v>
      </c>
      <c r="F5424" s="514"/>
      <c r="G5424" s="157" t="s">
        <v>10101</v>
      </c>
      <c r="H5424" s="157" t="s">
        <v>10102</v>
      </c>
      <c r="I5424" s="311" t="s">
        <v>270</v>
      </c>
      <c r="J5424" s="119"/>
    </row>
    <row r="5425" spans="1:10" ht="51" x14ac:dyDescent="0.2">
      <c r="A5425" s="518" t="s">
        <v>9622</v>
      </c>
      <c r="B5425" s="515" t="s">
        <v>9027</v>
      </c>
      <c r="C5425" s="516">
        <v>5500</v>
      </c>
      <c r="D5425" s="514"/>
      <c r="E5425" s="157" t="s">
        <v>10103</v>
      </c>
      <c r="F5425" s="514"/>
      <c r="G5425" s="157" t="s">
        <v>10101</v>
      </c>
      <c r="H5425" s="157" t="s">
        <v>10102</v>
      </c>
      <c r="I5425" s="311" t="s">
        <v>270</v>
      </c>
      <c r="J5425" s="119"/>
    </row>
    <row r="5426" spans="1:10" ht="51" x14ac:dyDescent="0.2">
      <c r="A5426" s="518" t="s">
        <v>9623</v>
      </c>
      <c r="B5426" s="515" t="s">
        <v>9027</v>
      </c>
      <c r="C5426" s="516">
        <v>5500</v>
      </c>
      <c r="D5426" s="514"/>
      <c r="E5426" s="157" t="s">
        <v>10103</v>
      </c>
      <c r="F5426" s="514"/>
      <c r="G5426" s="157" t="s">
        <v>10101</v>
      </c>
      <c r="H5426" s="157" t="s">
        <v>10102</v>
      </c>
      <c r="I5426" s="311" t="s">
        <v>270</v>
      </c>
      <c r="J5426" s="119"/>
    </row>
    <row r="5427" spans="1:10" ht="51" x14ac:dyDescent="0.2">
      <c r="A5427" s="518" t="s">
        <v>9624</v>
      </c>
      <c r="B5427" s="515" t="s">
        <v>9027</v>
      </c>
      <c r="C5427" s="516">
        <v>5500</v>
      </c>
      <c r="D5427" s="514"/>
      <c r="E5427" s="157" t="s">
        <v>10103</v>
      </c>
      <c r="F5427" s="514"/>
      <c r="G5427" s="157" t="s">
        <v>10101</v>
      </c>
      <c r="H5427" s="157" t="s">
        <v>10102</v>
      </c>
      <c r="I5427" s="311" t="s">
        <v>270</v>
      </c>
      <c r="J5427" s="119"/>
    </row>
    <row r="5428" spans="1:10" ht="51" x14ac:dyDescent="0.2">
      <c r="A5428" s="518" t="s">
        <v>9625</v>
      </c>
      <c r="B5428" s="515" t="s">
        <v>9027</v>
      </c>
      <c r="C5428" s="516">
        <v>5500</v>
      </c>
      <c r="D5428" s="514"/>
      <c r="E5428" s="157" t="s">
        <v>10103</v>
      </c>
      <c r="F5428" s="514"/>
      <c r="G5428" s="157" t="s">
        <v>10101</v>
      </c>
      <c r="H5428" s="157" t="s">
        <v>10102</v>
      </c>
      <c r="I5428" s="311" t="s">
        <v>270</v>
      </c>
      <c r="J5428" s="119"/>
    </row>
    <row r="5429" spans="1:10" ht="51" x14ac:dyDescent="0.2">
      <c r="A5429" s="518" t="s">
        <v>9626</v>
      </c>
      <c r="B5429" s="515" t="s">
        <v>9027</v>
      </c>
      <c r="C5429" s="516">
        <v>5500</v>
      </c>
      <c r="D5429" s="514"/>
      <c r="E5429" s="157" t="s">
        <v>10103</v>
      </c>
      <c r="F5429" s="514"/>
      <c r="G5429" s="157" t="s">
        <v>10101</v>
      </c>
      <c r="H5429" s="157" t="s">
        <v>10102</v>
      </c>
      <c r="I5429" s="311" t="s">
        <v>270</v>
      </c>
      <c r="J5429" s="119"/>
    </row>
    <row r="5430" spans="1:10" ht="51" x14ac:dyDescent="0.2">
      <c r="A5430" s="518" t="s">
        <v>9627</v>
      </c>
      <c r="B5430" s="515" t="s">
        <v>9027</v>
      </c>
      <c r="C5430" s="516">
        <v>5500</v>
      </c>
      <c r="D5430" s="514"/>
      <c r="E5430" s="157" t="s">
        <v>10103</v>
      </c>
      <c r="F5430" s="514"/>
      <c r="G5430" s="157" t="s">
        <v>10101</v>
      </c>
      <c r="H5430" s="157" t="s">
        <v>10102</v>
      </c>
      <c r="I5430" s="311" t="s">
        <v>270</v>
      </c>
      <c r="J5430" s="119"/>
    </row>
    <row r="5431" spans="1:10" ht="51" x14ac:dyDescent="0.2">
      <c r="A5431" s="518" t="s">
        <v>9628</v>
      </c>
      <c r="B5431" s="515" t="s">
        <v>9027</v>
      </c>
      <c r="C5431" s="516">
        <v>5500</v>
      </c>
      <c r="D5431" s="514"/>
      <c r="E5431" s="157" t="s">
        <v>10103</v>
      </c>
      <c r="F5431" s="514"/>
      <c r="G5431" s="157" t="s">
        <v>10101</v>
      </c>
      <c r="H5431" s="157" t="s">
        <v>10102</v>
      </c>
      <c r="I5431" s="311" t="s">
        <v>270</v>
      </c>
      <c r="J5431" s="119"/>
    </row>
    <row r="5432" spans="1:10" ht="51" x14ac:dyDescent="0.2">
      <c r="A5432" s="518" t="s">
        <v>9629</v>
      </c>
      <c r="B5432" s="515" t="s">
        <v>9027</v>
      </c>
      <c r="C5432" s="516">
        <v>5500</v>
      </c>
      <c r="D5432" s="514"/>
      <c r="E5432" s="157" t="s">
        <v>10103</v>
      </c>
      <c r="F5432" s="514"/>
      <c r="G5432" s="157" t="s">
        <v>10101</v>
      </c>
      <c r="H5432" s="157" t="s">
        <v>10102</v>
      </c>
      <c r="I5432" s="311" t="s">
        <v>270</v>
      </c>
      <c r="J5432" s="119"/>
    </row>
    <row r="5433" spans="1:10" ht="51" x14ac:dyDescent="0.2">
      <c r="A5433" s="518" t="s">
        <v>9630</v>
      </c>
      <c r="B5433" s="515" t="s">
        <v>9027</v>
      </c>
      <c r="C5433" s="516">
        <v>5500</v>
      </c>
      <c r="D5433" s="514"/>
      <c r="E5433" s="157" t="s">
        <v>10103</v>
      </c>
      <c r="F5433" s="514"/>
      <c r="G5433" s="157" t="s">
        <v>10101</v>
      </c>
      <c r="H5433" s="157" t="s">
        <v>10102</v>
      </c>
      <c r="I5433" s="311" t="s">
        <v>270</v>
      </c>
      <c r="J5433" s="119"/>
    </row>
    <row r="5434" spans="1:10" ht="31.5" x14ac:dyDescent="0.2">
      <c r="A5434" s="518" t="s">
        <v>9631</v>
      </c>
      <c r="B5434" s="515" t="s">
        <v>9028</v>
      </c>
      <c r="C5434" s="516">
        <v>48900</v>
      </c>
      <c r="D5434" s="514"/>
      <c r="E5434" s="157" t="s">
        <v>10103</v>
      </c>
      <c r="F5434" s="514"/>
      <c r="G5434" s="157" t="s">
        <v>10101</v>
      </c>
      <c r="H5434" s="157" t="s">
        <v>10102</v>
      </c>
      <c r="I5434" s="311" t="s">
        <v>270</v>
      </c>
      <c r="J5434" s="119"/>
    </row>
    <row r="5435" spans="1:10" ht="31.5" x14ac:dyDescent="0.2">
      <c r="A5435" s="518" t="s">
        <v>9632</v>
      </c>
      <c r="B5435" s="515" t="s">
        <v>9028</v>
      </c>
      <c r="C5435" s="516">
        <v>48900</v>
      </c>
      <c r="D5435" s="514"/>
      <c r="E5435" s="157" t="s">
        <v>10103</v>
      </c>
      <c r="F5435" s="514"/>
      <c r="G5435" s="157" t="s">
        <v>10101</v>
      </c>
      <c r="H5435" s="157" t="s">
        <v>10102</v>
      </c>
      <c r="I5435" s="311" t="s">
        <v>270</v>
      </c>
      <c r="J5435" s="119"/>
    </row>
    <row r="5436" spans="1:10" ht="31.5" x14ac:dyDescent="0.2">
      <c r="A5436" s="518" t="s">
        <v>9633</v>
      </c>
      <c r="B5436" s="515" t="s">
        <v>9028</v>
      </c>
      <c r="C5436" s="516">
        <v>48900</v>
      </c>
      <c r="D5436" s="514"/>
      <c r="E5436" s="157" t="s">
        <v>10103</v>
      </c>
      <c r="F5436" s="514"/>
      <c r="G5436" s="157" t="s">
        <v>10101</v>
      </c>
      <c r="H5436" s="157" t="s">
        <v>10102</v>
      </c>
      <c r="I5436" s="311" t="s">
        <v>270</v>
      </c>
      <c r="J5436" s="119"/>
    </row>
    <row r="5437" spans="1:10" ht="31.5" x14ac:dyDescent="0.2">
      <c r="A5437" s="518" t="s">
        <v>9634</v>
      </c>
      <c r="B5437" s="515" t="s">
        <v>9028</v>
      </c>
      <c r="C5437" s="516">
        <v>48900</v>
      </c>
      <c r="D5437" s="514"/>
      <c r="E5437" s="157" t="s">
        <v>10103</v>
      </c>
      <c r="F5437" s="514"/>
      <c r="G5437" s="157" t="s">
        <v>10101</v>
      </c>
      <c r="H5437" s="157" t="s">
        <v>10102</v>
      </c>
      <c r="I5437" s="311" t="s">
        <v>270</v>
      </c>
      <c r="J5437" s="119"/>
    </row>
    <row r="5438" spans="1:10" ht="31.5" x14ac:dyDescent="0.2">
      <c r="A5438" s="518" t="s">
        <v>9635</v>
      </c>
      <c r="B5438" s="515" t="s">
        <v>9029</v>
      </c>
      <c r="C5438" s="516">
        <v>13253</v>
      </c>
      <c r="D5438" s="514"/>
      <c r="E5438" s="157" t="s">
        <v>10103</v>
      </c>
      <c r="F5438" s="514"/>
      <c r="G5438" s="157" t="s">
        <v>10101</v>
      </c>
      <c r="H5438" s="157" t="s">
        <v>10102</v>
      </c>
      <c r="I5438" s="311" t="s">
        <v>270</v>
      </c>
      <c r="J5438" s="119"/>
    </row>
    <row r="5439" spans="1:10" ht="31.5" x14ac:dyDescent="0.2">
      <c r="A5439" s="518" t="s">
        <v>9636</v>
      </c>
      <c r="B5439" s="515" t="s">
        <v>9030</v>
      </c>
      <c r="C5439" s="516">
        <v>51800</v>
      </c>
      <c r="D5439" s="514"/>
      <c r="E5439" s="157" t="s">
        <v>10103</v>
      </c>
      <c r="F5439" s="514"/>
      <c r="G5439" s="157" t="s">
        <v>10101</v>
      </c>
      <c r="H5439" s="157" t="s">
        <v>10102</v>
      </c>
      <c r="I5439" s="311" t="s">
        <v>270</v>
      </c>
      <c r="J5439" s="119"/>
    </row>
    <row r="5440" spans="1:10" ht="31.5" x14ac:dyDescent="0.2">
      <c r="A5440" s="518" t="s">
        <v>9637</v>
      </c>
      <c r="B5440" s="515" t="s">
        <v>9030</v>
      </c>
      <c r="C5440" s="516">
        <v>51800</v>
      </c>
      <c r="D5440" s="514"/>
      <c r="E5440" s="157" t="s">
        <v>10103</v>
      </c>
      <c r="F5440" s="514"/>
      <c r="G5440" s="157" t="s">
        <v>10101</v>
      </c>
      <c r="H5440" s="157" t="s">
        <v>10102</v>
      </c>
      <c r="I5440" s="311" t="s">
        <v>270</v>
      </c>
      <c r="J5440" s="119"/>
    </row>
    <row r="5441" spans="1:10" ht="31.5" x14ac:dyDescent="0.2">
      <c r="A5441" s="518" t="s">
        <v>9638</v>
      </c>
      <c r="B5441" s="515" t="s">
        <v>9031</v>
      </c>
      <c r="C5441" s="516">
        <v>14700</v>
      </c>
      <c r="D5441" s="514"/>
      <c r="E5441" s="157" t="s">
        <v>10103</v>
      </c>
      <c r="F5441" s="514"/>
      <c r="G5441" s="157" t="s">
        <v>10101</v>
      </c>
      <c r="H5441" s="157" t="s">
        <v>10102</v>
      </c>
      <c r="I5441" s="311" t="s">
        <v>270</v>
      </c>
      <c r="J5441" s="119"/>
    </row>
    <row r="5442" spans="1:10" ht="31.5" x14ac:dyDescent="0.2">
      <c r="A5442" s="518" t="s">
        <v>9639</v>
      </c>
      <c r="B5442" s="515" t="s">
        <v>9032</v>
      </c>
      <c r="C5442" s="516">
        <v>3300</v>
      </c>
      <c r="D5442" s="514"/>
      <c r="E5442" s="157" t="s">
        <v>10103</v>
      </c>
      <c r="F5442" s="514"/>
      <c r="G5442" s="157" t="s">
        <v>10101</v>
      </c>
      <c r="H5442" s="157" t="s">
        <v>10102</v>
      </c>
      <c r="I5442" s="311" t="s">
        <v>270</v>
      </c>
      <c r="J5442" s="119"/>
    </row>
    <row r="5443" spans="1:10" ht="31.5" x14ac:dyDescent="0.2">
      <c r="A5443" s="518" t="s">
        <v>9640</v>
      </c>
      <c r="B5443" s="515" t="s">
        <v>9032</v>
      </c>
      <c r="C5443" s="516">
        <v>3300</v>
      </c>
      <c r="D5443" s="514"/>
      <c r="E5443" s="157" t="s">
        <v>10103</v>
      </c>
      <c r="F5443" s="514"/>
      <c r="G5443" s="157" t="s">
        <v>10101</v>
      </c>
      <c r="H5443" s="157" t="s">
        <v>10102</v>
      </c>
      <c r="I5443" s="311" t="s">
        <v>270</v>
      </c>
      <c r="J5443" s="119"/>
    </row>
    <row r="5444" spans="1:10" ht="31.5" x14ac:dyDescent="0.2">
      <c r="A5444" s="518" t="s">
        <v>9641</v>
      </c>
      <c r="B5444" s="515" t="s">
        <v>9033</v>
      </c>
      <c r="C5444" s="516">
        <v>314500</v>
      </c>
      <c r="D5444" s="514"/>
      <c r="E5444" s="157" t="s">
        <v>10103</v>
      </c>
      <c r="F5444" s="514"/>
      <c r="G5444" s="157" t="s">
        <v>10101</v>
      </c>
      <c r="H5444" s="157" t="s">
        <v>10102</v>
      </c>
      <c r="I5444" s="311" t="s">
        <v>270</v>
      </c>
      <c r="J5444" s="119"/>
    </row>
    <row r="5445" spans="1:10" ht="31.5" x14ac:dyDescent="0.2">
      <c r="A5445" s="518" t="s">
        <v>9642</v>
      </c>
      <c r="B5445" s="515" t="s">
        <v>9034</v>
      </c>
      <c r="C5445" s="516">
        <v>238000</v>
      </c>
      <c r="D5445" s="514"/>
      <c r="E5445" s="157" t="s">
        <v>10103</v>
      </c>
      <c r="F5445" s="514"/>
      <c r="G5445" s="157" t="s">
        <v>10101</v>
      </c>
      <c r="H5445" s="157" t="s">
        <v>10102</v>
      </c>
      <c r="I5445" s="311" t="s">
        <v>270</v>
      </c>
      <c r="J5445" s="119"/>
    </row>
    <row r="5446" spans="1:10" ht="31.5" x14ac:dyDescent="0.2">
      <c r="A5446" s="518" t="s">
        <v>9643</v>
      </c>
      <c r="B5446" s="515" t="s">
        <v>9035</v>
      </c>
      <c r="C5446" s="516">
        <v>5700</v>
      </c>
      <c r="D5446" s="514"/>
      <c r="E5446" s="157" t="s">
        <v>10103</v>
      </c>
      <c r="F5446" s="514"/>
      <c r="G5446" s="157" t="s">
        <v>10101</v>
      </c>
      <c r="H5446" s="157" t="s">
        <v>10102</v>
      </c>
      <c r="I5446" s="311" t="s">
        <v>270</v>
      </c>
      <c r="J5446" s="119"/>
    </row>
    <row r="5447" spans="1:10" ht="38.25" x14ac:dyDescent="0.2">
      <c r="A5447" s="518" t="s">
        <v>9644</v>
      </c>
      <c r="B5447" s="515" t="s">
        <v>9036</v>
      </c>
      <c r="C5447" s="516">
        <v>4820</v>
      </c>
      <c r="D5447" s="514"/>
      <c r="E5447" s="157" t="s">
        <v>10103</v>
      </c>
      <c r="F5447" s="514"/>
      <c r="G5447" s="157" t="s">
        <v>10101</v>
      </c>
      <c r="H5447" s="157" t="s">
        <v>10102</v>
      </c>
      <c r="I5447" s="311" t="s">
        <v>270</v>
      </c>
      <c r="J5447" s="119"/>
    </row>
    <row r="5448" spans="1:10" ht="38.25" x14ac:dyDescent="0.2">
      <c r="A5448" s="518" t="s">
        <v>9645</v>
      </c>
      <c r="B5448" s="515" t="s">
        <v>9036</v>
      </c>
      <c r="C5448" s="516">
        <v>4820</v>
      </c>
      <c r="D5448" s="514"/>
      <c r="E5448" s="157" t="s">
        <v>10103</v>
      </c>
      <c r="F5448" s="514"/>
      <c r="G5448" s="157" t="s">
        <v>10101</v>
      </c>
      <c r="H5448" s="157" t="s">
        <v>10102</v>
      </c>
      <c r="I5448" s="311" t="s">
        <v>270</v>
      </c>
      <c r="J5448" s="119"/>
    </row>
    <row r="5449" spans="1:10" ht="31.5" x14ac:dyDescent="0.2">
      <c r="A5449" s="518" t="s">
        <v>9646</v>
      </c>
      <c r="B5449" s="515" t="s">
        <v>9037</v>
      </c>
      <c r="C5449" s="516">
        <v>25800</v>
      </c>
      <c r="D5449" s="514"/>
      <c r="E5449" s="157" t="s">
        <v>10103</v>
      </c>
      <c r="F5449" s="514"/>
      <c r="G5449" s="157" t="s">
        <v>10101</v>
      </c>
      <c r="H5449" s="157" t="s">
        <v>10102</v>
      </c>
      <c r="I5449" s="311" t="s">
        <v>270</v>
      </c>
      <c r="J5449" s="119"/>
    </row>
    <row r="5450" spans="1:10" ht="51" x14ac:dyDescent="0.2">
      <c r="A5450" s="518" t="s">
        <v>9647</v>
      </c>
      <c r="B5450" s="515" t="s">
        <v>9038</v>
      </c>
      <c r="C5450" s="516">
        <v>11040</v>
      </c>
      <c r="D5450" s="514"/>
      <c r="E5450" s="157" t="s">
        <v>10103</v>
      </c>
      <c r="F5450" s="514"/>
      <c r="G5450" s="157" t="s">
        <v>10101</v>
      </c>
      <c r="H5450" s="157" t="s">
        <v>10102</v>
      </c>
      <c r="I5450" s="311" t="s">
        <v>270</v>
      </c>
      <c r="J5450" s="119"/>
    </row>
    <row r="5451" spans="1:10" ht="31.5" x14ac:dyDescent="0.2">
      <c r="A5451" s="518" t="s">
        <v>9648</v>
      </c>
      <c r="B5451" s="515" t="s">
        <v>9039</v>
      </c>
      <c r="C5451" s="516">
        <v>45500</v>
      </c>
      <c r="D5451" s="514"/>
      <c r="E5451" s="157" t="s">
        <v>10103</v>
      </c>
      <c r="F5451" s="514"/>
      <c r="G5451" s="157" t="s">
        <v>10101</v>
      </c>
      <c r="H5451" s="157" t="s">
        <v>10102</v>
      </c>
      <c r="I5451" s="311" t="s">
        <v>270</v>
      </c>
      <c r="J5451" s="119"/>
    </row>
    <row r="5452" spans="1:10" ht="51" x14ac:dyDescent="0.2">
      <c r="A5452" s="518" t="s">
        <v>9649</v>
      </c>
      <c r="B5452" s="515" t="s">
        <v>9040</v>
      </c>
      <c r="C5452" s="516">
        <v>13340</v>
      </c>
      <c r="D5452" s="514"/>
      <c r="E5452" s="157" t="s">
        <v>10103</v>
      </c>
      <c r="F5452" s="514"/>
      <c r="G5452" s="157" t="s">
        <v>10101</v>
      </c>
      <c r="H5452" s="157" t="s">
        <v>10102</v>
      </c>
      <c r="I5452" s="311" t="s">
        <v>270</v>
      </c>
      <c r="J5452" s="119"/>
    </row>
    <row r="5453" spans="1:10" ht="51" x14ac:dyDescent="0.2">
      <c r="A5453" s="518" t="s">
        <v>9650</v>
      </c>
      <c r="B5453" s="515" t="s">
        <v>9040</v>
      </c>
      <c r="C5453" s="516">
        <v>13340</v>
      </c>
      <c r="D5453" s="514"/>
      <c r="E5453" s="157" t="s">
        <v>10103</v>
      </c>
      <c r="F5453" s="514"/>
      <c r="G5453" s="157" t="s">
        <v>10101</v>
      </c>
      <c r="H5453" s="157" t="s">
        <v>10102</v>
      </c>
      <c r="I5453" s="311" t="s">
        <v>270</v>
      </c>
      <c r="J5453" s="119"/>
    </row>
    <row r="5454" spans="1:10" ht="51" x14ac:dyDescent="0.2">
      <c r="A5454" s="518" t="s">
        <v>9651</v>
      </c>
      <c r="B5454" s="515" t="s">
        <v>9040</v>
      </c>
      <c r="C5454" s="516">
        <v>13340</v>
      </c>
      <c r="D5454" s="514"/>
      <c r="E5454" s="157" t="s">
        <v>10103</v>
      </c>
      <c r="F5454" s="514"/>
      <c r="G5454" s="157" t="s">
        <v>10101</v>
      </c>
      <c r="H5454" s="157" t="s">
        <v>10102</v>
      </c>
      <c r="I5454" s="311" t="s">
        <v>270</v>
      </c>
      <c r="J5454" s="119"/>
    </row>
    <row r="5455" spans="1:10" ht="51" x14ac:dyDescent="0.2">
      <c r="A5455" s="518" t="s">
        <v>9652</v>
      </c>
      <c r="B5455" s="515" t="s">
        <v>9040</v>
      </c>
      <c r="C5455" s="516">
        <v>13340</v>
      </c>
      <c r="D5455" s="514"/>
      <c r="E5455" s="157" t="s">
        <v>10103</v>
      </c>
      <c r="F5455" s="514"/>
      <c r="G5455" s="157" t="s">
        <v>10101</v>
      </c>
      <c r="H5455" s="157" t="s">
        <v>10102</v>
      </c>
      <c r="I5455" s="311" t="s">
        <v>270</v>
      </c>
      <c r="J5455" s="119"/>
    </row>
    <row r="5456" spans="1:10" ht="51" x14ac:dyDescent="0.2">
      <c r="A5456" s="518" t="s">
        <v>9653</v>
      </c>
      <c r="B5456" s="515" t="s">
        <v>9040</v>
      </c>
      <c r="C5456" s="516">
        <v>13340</v>
      </c>
      <c r="D5456" s="514"/>
      <c r="E5456" s="157" t="s">
        <v>10103</v>
      </c>
      <c r="F5456" s="514"/>
      <c r="G5456" s="157" t="s">
        <v>10101</v>
      </c>
      <c r="H5456" s="157" t="s">
        <v>10102</v>
      </c>
      <c r="I5456" s="311" t="s">
        <v>270</v>
      </c>
      <c r="J5456" s="119"/>
    </row>
    <row r="5457" spans="1:10" ht="51" x14ac:dyDescent="0.2">
      <c r="A5457" s="518" t="s">
        <v>9654</v>
      </c>
      <c r="B5457" s="515" t="s">
        <v>9040</v>
      </c>
      <c r="C5457" s="516">
        <v>13340</v>
      </c>
      <c r="D5457" s="514"/>
      <c r="E5457" s="157" t="s">
        <v>10103</v>
      </c>
      <c r="F5457" s="514"/>
      <c r="G5457" s="157" t="s">
        <v>10101</v>
      </c>
      <c r="H5457" s="157" t="s">
        <v>10102</v>
      </c>
      <c r="I5457" s="311" t="s">
        <v>270</v>
      </c>
      <c r="J5457" s="119"/>
    </row>
    <row r="5458" spans="1:10" ht="51" x14ac:dyDescent="0.2">
      <c r="A5458" s="518" t="s">
        <v>9655</v>
      </c>
      <c r="B5458" s="515" t="s">
        <v>9040</v>
      </c>
      <c r="C5458" s="516">
        <v>13340</v>
      </c>
      <c r="D5458" s="514"/>
      <c r="E5458" s="157" t="s">
        <v>10103</v>
      </c>
      <c r="F5458" s="514"/>
      <c r="G5458" s="157" t="s">
        <v>10101</v>
      </c>
      <c r="H5458" s="157" t="s">
        <v>10102</v>
      </c>
      <c r="I5458" s="311" t="s">
        <v>270</v>
      </c>
      <c r="J5458" s="119"/>
    </row>
    <row r="5459" spans="1:10" ht="51" x14ac:dyDescent="0.2">
      <c r="A5459" s="518" t="s">
        <v>9656</v>
      </c>
      <c r="B5459" s="515" t="s">
        <v>9040</v>
      </c>
      <c r="C5459" s="516">
        <v>13340</v>
      </c>
      <c r="D5459" s="514"/>
      <c r="E5459" s="157" t="s">
        <v>10103</v>
      </c>
      <c r="F5459" s="514"/>
      <c r="G5459" s="157" t="s">
        <v>10101</v>
      </c>
      <c r="H5459" s="157" t="s">
        <v>10102</v>
      </c>
      <c r="I5459" s="311" t="s">
        <v>270</v>
      </c>
      <c r="J5459" s="119"/>
    </row>
    <row r="5460" spans="1:10" ht="51" x14ac:dyDescent="0.2">
      <c r="A5460" s="518" t="s">
        <v>9657</v>
      </c>
      <c r="B5460" s="515" t="s">
        <v>9040</v>
      </c>
      <c r="C5460" s="516">
        <v>13340</v>
      </c>
      <c r="D5460" s="514"/>
      <c r="E5460" s="157" t="s">
        <v>10103</v>
      </c>
      <c r="F5460" s="514"/>
      <c r="G5460" s="157" t="s">
        <v>10101</v>
      </c>
      <c r="H5460" s="157" t="s">
        <v>10102</v>
      </c>
      <c r="I5460" s="311" t="s">
        <v>270</v>
      </c>
      <c r="J5460" s="119"/>
    </row>
    <row r="5461" spans="1:10" ht="51" x14ac:dyDescent="0.2">
      <c r="A5461" s="518" t="s">
        <v>9658</v>
      </c>
      <c r="B5461" s="515" t="s">
        <v>9040</v>
      </c>
      <c r="C5461" s="516">
        <v>13340</v>
      </c>
      <c r="D5461" s="514"/>
      <c r="E5461" s="157" t="s">
        <v>10103</v>
      </c>
      <c r="F5461" s="514"/>
      <c r="G5461" s="157" t="s">
        <v>10101</v>
      </c>
      <c r="H5461" s="157" t="s">
        <v>10102</v>
      </c>
      <c r="I5461" s="311" t="s">
        <v>270</v>
      </c>
      <c r="J5461" s="119"/>
    </row>
    <row r="5462" spans="1:10" ht="51" x14ac:dyDescent="0.2">
      <c r="A5462" s="518" t="s">
        <v>9659</v>
      </c>
      <c r="B5462" s="515" t="s">
        <v>9040</v>
      </c>
      <c r="C5462" s="516">
        <v>13340</v>
      </c>
      <c r="D5462" s="514"/>
      <c r="E5462" s="157" t="s">
        <v>10103</v>
      </c>
      <c r="F5462" s="514"/>
      <c r="G5462" s="157" t="s">
        <v>10101</v>
      </c>
      <c r="H5462" s="157" t="s">
        <v>10102</v>
      </c>
      <c r="I5462" s="311" t="s">
        <v>270</v>
      </c>
      <c r="J5462" s="119"/>
    </row>
    <row r="5463" spans="1:10" ht="51" x14ac:dyDescent="0.2">
      <c r="A5463" s="518" t="s">
        <v>9660</v>
      </c>
      <c r="B5463" s="515" t="s">
        <v>9040</v>
      </c>
      <c r="C5463" s="516">
        <v>13340</v>
      </c>
      <c r="D5463" s="514"/>
      <c r="E5463" s="157" t="s">
        <v>10103</v>
      </c>
      <c r="F5463" s="514"/>
      <c r="G5463" s="157" t="s">
        <v>10101</v>
      </c>
      <c r="H5463" s="157" t="s">
        <v>10102</v>
      </c>
      <c r="I5463" s="311" t="s">
        <v>270</v>
      </c>
      <c r="J5463" s="119"/>
    </row>
    <row r="5464" spans="1:10" ht="31.5" x14ac:dyDescent="0.2">
      <c r="A5464" s="518" t="s">
        <v>9661</v>
      </c>
      <c r="B5464" s="515" t="s">
        <v>9041</v>
      </c>
      <c r="C5464" s="516">
        <v>9200</v>
      </c>
      <c r="D5464" s="514"/>
      <c r="E5464" s="157" t="s">
        <v>10103</v>
      </c>
      <c r="F5464" s="514"/>
      <c r="G5464" s="157" t="s">
        <v>10101</v>
      </c>
      <c r="H5464" s="157" t="s">
        <v>10102</v>
      </c>
      <c r="I5464" s="311" t="s">
        <v>270</v>
      </c>
      <c r="J5464" s="119"/>
    </row>
    <row r="5465" spans="1:10" ht="51" x14ac:dyDescent="0.2">
      <c r="A5465" s="518" t="s">
        <v>9662</v>
      </c>
      <c r="B5465" s="515" t="s">
        <v>9042</v>
      </c>
      <c r="C5465" s="516">
        <v>4860</v>
      </c>
      <c r="D5465" s="514"/>
      <c r="E5465" s="157" t="s">
        <v>10103</v>
      </c>
      <c r="F5465" s="514"/>
      <c r="G5465" s="157" t="s">
        <v>10101</v>
      </c>
      <c r="H5465" s="157" t="s">
        <v>10102</v>
      </c>
      <c r="I5465" s="311" t="s">
        <v>270</v>
      </c>
      <c r="J5465" s="119"/>
    </row>
    <row r="5466" spans="1:10" ht="31.5" x14ac:dyDescent="0.2">
      <c r="A5466" s="518" t="s">
        <v>9663</v>
      </c>
      <c r="B5466" s="515" t="s">
        <v>9043</v>
      </c>
      <c r="C5466" s="516">
        <v>5700</v>
      </c>
      <c r="D5466" s="514"/>
      <c r="E5466" s="157" t="s">
        <v>10103</v>
      </c>
      <c r="F5466" s="514"/>
      <c r="G5466" s="157" t="s">
        <v>10101</v>
      </c>
      <c r="H5466" s="157" t="s">
        <v>10102</v>
      </c>
      <c r="I5466" s="311" t="s">
        <v>270</v>
      </c>
      <c r="J5466" s="119"/>
    </row>
    <row r="5467" spans="1:10" ht="31.5" x14ac:dyDescent="0.2">
      <c r="A5467" s="518" t="s">
        <v>9664</v>
      </c>
      <c r="B5467" s="515" t="s">
        <v>9044</v>
      </c>
      <c r="C5467" s="516">
        <v>497652</v>
      </c>
      <c r="D5467" s="514"/>
      <c r="E5467" s="157" t="s">
        <v>10103</v>
      </c>
      <c r="F5467" s="514"/>
      <c r="G5467" s="157" t="s">
        <v>10101</v>
      </c>
      <c r="H5467" s="157" t="s">
        <v>10102</v>
      </c>
      <c r="I5467" s="311" t="s">
        <v>270</v>
      </c>
      <c r="J5467" s="119"/>
    </row>
    <row r="5468" spans="1:10" ht="31.5" x14ac:dyDescent="0.2">
      <c r="A5468" s="518" t="s">
        <v>9665</v>
      </c>
      <c r="B5468" s="515" t="s">
        <v>9044</v>
      </c>
      <c r="C5468" s="516">
        <v>552794</v>
      </c>
      <c r="D5468" s="514"/>
      <c r="E5468" s="157" t="s">
        <v>10103</v>
      </c>
      <c r="F5468" s="514"/>
      <c r="G5468" s="157" t="s">
        <v>10101</v>
      </c>
      <c r="H5468" s="157" t="s">
        <v>10102</v>
      </c>
      <c r="I5468" s="311" t="s">
        <v>270</v>
      </c>
      <c r="J5468" s="119"/>
    </row>
    <row r="5469" spans="1:10" ht="31.5" x14ac:dyDescent="0.2">
      <c r="A5469" s="518" t="s">
        <v>9666</v>
      </c>
      <c r="B5469" s="515" t="s">
        <v>9044</v>
      </c>
      <c r="C5469" s="516">
        <v>578847</v>
      </c>
      <c r="D5469" s="514"/>
      <c r="E5469" s="157" t="s">
        <v>10103</v>
      </c>
      <c r="F5469" s="514"/>
      <c r="G5469" s="157" t="s">
        <v>10101</v>
      </c>
      <c r="H5469" s="157" t="s">
        <v>10102</v>
      </c>
      <c r="I5469" s="311" t="s">
        <v>270</v>
      </c>
      <c r="J5469" s="119"/>
    </row>
    <row r="5470" spans="1:10" ht="31.5" x14ac:dyDescent="0.2">
      <c r="A5470" s="518" t="s">
        <v>9667</v>
      </c>
      <c r="B5470" s="515" t="s">
        <v>9044</v>
      </c>
      <c r="C5470" s="516">
        <v>586115</v>
      </c>
      <c r="D5470" s="514"/>
      <c r="E5470" s="157" t="s">
        <v>10103</v>
      </c>
      <c r="F5470" s="514"/>
      <c r="G5470" s="157" t="s">
        <v>10101</v>
      </c>
      <c r="H5470" s="157" t="s">
        <v>10102</v>
      </c>
      <c r="I5470" s="311" t="s">
        <v>270</v>
      </c>
      <c r="J5470" s="119"/>
    </row>
    <row r="5471" spans="1:10" ht="31.5" x14ac:dyDescent="0.2">
      <c r="A5471" s="518" t="s">
        <v>9668</v>
      </c>
      <c r="B5471" s="515" t="s">
        <v>9044</v>
      </c>
      <c r="C5471" s="516">
        <v>595602</v>
      </c>
      <c r="D5471" s="514"/>
      <c r="E5471" s="157" t="s">
        <v>10103</v>
      </c>
      <c r="F5471" s="514"/>
      <c r="G5471" s="157" t="s">
        <v>10101</v>
      </c>
      <c r="H5471" s="157" t="s">
        <v>10102</v>
      </c>
      <c r="I5471" s="311" t="s">
        <v>270</v>
      </c>
      <c r="J5471" s="119"/>
    </row>
    <row r="5472" spans="1:10" ht="31.5" x14ac:dyDescent="0.2">
      <c r="A5472" s="518" t="s">
        <v>9669</v>
      </c>
      <c r="B5472" s="515" t="s">
        <v>9044</v>
      </c>
      <c r="C5472" s="516">
        <v>598603</v>
      </c>
      <c r="D5472" s="514"/>
      <c r="E5472" s="157" t="s">
        <v>10103</v>
      </c>
      <c r="F5472" s="514"/>
      <c r="G5472" s="157" t="s">
        <v>10101</v>
      </c>
      <c r="H5472" s="157" t="s">
        <v>10102</v>
      </c>
      <c r="I5472" s="311" t="s">
        <v>270</v>
      </c>
      <c r="J5472" s="119"/>
    </row>
    <row r="5473" spans="1:10" ht="31.5" x14ac:dyDescent="0.2">
      <c r="A5473" s="518" t="s">
        <v>9670</v>
      </c>
      <c r="B5473" s="515" t="s">
        <v>9044</v>
      </c>
      <c r="C5473" s="516">
        <v>599568</v>
      </c>
      <c r="D5473" s="514"/>
      <c r="E5473" s="157" t="s">
        <v>10103</v>
      </c>
      <c r="F5473" s="514"/>
      <c r="G5473" s="157" t="s">
        <v>10101</v>
      </c>
      <c r="H5473" s="157" t="s">
        <v>10102</v>
      </c>
      <c r="I5473" s="311" t="s">
        <v>270</v>
      </c>
      <c r="J5473" s="119"/>
    </row>
    <row r="5474" spans="1:10" ht="31.5" x14ac:dyDescent="0.2">
      <c r="A5474" s="518" t="s">
        <v>9671</v>
      </c>
      <c r="B5474" s="515" t="s">
        <v>9045</v>
      </c>
      <c r="C5474" s="516">
        <v>14300</v>
      </c>
      <c r="D5474" s="514"/>
      <c r="E5474" s="157" t="s">
        <v>10103</v>
      </c>
      <c r="F5474" s="514"/>
      <c r="G5474" s="157" t="s">
        <v>10101</v>
      </c>
      <c r="H5474" s="157" t="s">
        <v>10102</v>
      </c>
      <c r="I5474" s="311" t="s">
        <v>270</v>
      </c>
      <c r="J5474" s="119"/>
    </row>
    <row r="5475" spans="1:10" ht="31.5" x14ac:dyDescent="0.2">
      <c r="A5475" s="518" t="s">
        <v>9672</v>
      </c>
      <c r="B5475" s="515" t="s">
        <v>9045</v>
      </c>
      <c r="C5475" s="516">
        <v>14300</v>
      </c>
      <c r="D5475" s="514"/>
      <c r="E5475" s="157" t="s">
        <v>10103</v>
      </c>
      <c r="F5475" s="514"/>
      <c r="G5475" s="157" t="s">
        <v>10101</v>
      </c>
      <c r="H5475" s="157" t="s">
        <v>10102</v>
      </c>
      <c r="I5475" s="311" t="s">
        <v>270</v>
      </c>
      <c r="J5475" s="119"/>
    </row>
    <row r="5476" spans="1:10" ht="31.5" x14ac:dyDescent="0.2">
      <c r="A5476" s="518" t="s">
        <v>9673</v>
      </c>
      <c r="B5476" s="515" t="s">
        <v>9045</v>
      </c>
      <c r="C5476" s="516">
        <v>14300</v>
      </c>
      <c r="D5476" s="514"/>
      <c r="E5476" s="157" t="s">
        <v>10103</v>
      </c>
      <c r="F5476" s="514"/>
      <c r="G5476" s="157" t="s">
        <v>10101</v>
      </c>
      <c r="H5476" s="157" t="s">
        <v>10102</v>
      </c>
      <c r="I5476" s="311" t="s">
        <v>270</v>
      </c>
      <c r="J5476" s="119"/>
    </row>
    <row r="5477" spans="1:10" ht="31.5" x14ac:dyDescent="0.2">
      <c r="A5477" s="518" t="s">
        <v>9674</v>
      </c>
      <c r="B5477" s="515" t="s">
        <v>9045</v>
      </c>
      <c r="C5477" s="516">
        <v>14300</v>
      </c>
      <c r="D5477" s="514"/>
      <c r="E5477" s="157" t="s">
        <v>10103</v>
      </c>
      <c r="F5477" s="514"/>
      <c r="G5477" s="157" t="s">
        <v>10101</v>
      </c>
      <c r="H5477" s="157" t="s">
        <v>10102</v>
      </c>
      <c r="I5477" s="311" t="s">
        <v>270</v>
      </c>
      <c r="J5477" s="119"/>
    </row>
    <row r="5478" spans="1:10" ht="31.5" x14ac:dyDescent="0.2">
      <c r="A5478" s="518" t="s">
        <v>9675</v>
      </c>
      <c r="B5478" s="515" t="s">
        <v>9045</v>
      </c>
      <c r="C5478" s="516">
        <v>14300</v>
      </c>
      <c r="D5478" s="514"/>
      <c r="E5478" s="157" t="s">
        <v>10103</v>
      </c>
      <c r="F5478" s="514"/>
      <c r="G5478" s="157" t="s">
        <v>10101</v>
      </c>
      <c r="H5478" s="157" t="s">
        <v>10102</v>
      </c>
      <c r="I5478" s="311" t="s">
        <v>270</v>
      </c>
      <c r="J5478" s="119"/>
    </row>
    <row r="5479" spans="1:10" ht="31.5" x14ac:dyDescent="0.2">
      <c r="A5479" s="518" t="s">
        <v>9676</v>
      </c>
      <c r="B5479" s="515" t="s">
        <v>9045</v>
      </c>
      <c r="C5479" s="516">
        <v>14300</v>
      </c>
      <c r="D5479" s="514"/>
      <c r="E5479" s="157" t="s">
        <v>10103</v>
      </c>
      <c r="F5479" s="514"/>
      <c r="G5479" s="157" t="s">
        <v>10101</v>
      </c>
      <c r="H5479" s="157" t="s">
        <v>10102</v>
      </c>
      <c r="I5479" s="311" t="s">
        <v>270</v>
      </c>
      <c r="J5479" s="119"/>
    </row>
    <row r="5480" spans="1:10" ht="31.5" x14ac:dyDescent="0.2">
      <c r="A5480" s="518" t="s">
        <v>9677</v>
      </c>
      <c r="B5480" s="515" t="s">
        <v>9045</v>
      </c>
      <c r="C5480" s="516">
        <v>14300</v>
      </c>
      <c r="D5480" s="514"/>
      <c r="E5480" s="157" t="s">
        <v>10103</v>
      </c>
      <c r="F5480" s="514"/>
      <c r="G5480" s="157" t="s">
        <v>10101</v>
      </c>
      <c r="H5480" s="157" t="s">
        <v>10102</v>
      </c>
      <c r="I5480" s="311" t="s">
        <v>270</v>
      </c>
      <c r="J5480" s="119"/>
    </row>
    <row r="5481" spans="1:10" ht="31.5" x14ac:dyDescent="0.2">
      <c r="A5481" s="518" t="s">
        <v>9678</v>
      </c>
      <c r="B5481" s="515" t="s">
        <v>9045</v>
      </c>
      <c r="C5481" s="516">
        <v>14300</v>
      </c>
      <c r="D5481" s="514"/>
      <c r="E5481" s="157" t="s">
        <v>10103</v>
      </c>
      <c r="F5481" s="514"/>
      <c r="G5481" s="157" t="s">
        <v>10101</v>
      </c>
      <c r="H5481" s="157" t="s">
        <v>10102</v>
      </c>
      <c r="I5481" s="311" t="s">
        <v>270</v>
      </c>
      <c r="J5481" s="119"/>
    </row>
    <row r="5482" spans="1:10" ht="31.5" x14ac:dyDescent="0.2">
      <c r="A5482" s="518" t="s">
        <v>9679</v>
      </c>
      <c r="B5482" s="515" t="s">
        <v>9045</v>
      </c>
      <c r="C5482" s="516">
        <v>14300</v>
      </c>
      <c r="D5482" s="514"/>
      <c r="E5482" s="157" t="s">
        <v>10103</v>
      </c>
      <c r="F5482" s="514"/>
      <c r="G5482" s="157" t="s">
        <v>10101</v>
      </c>
      <c r="H5482" s="157" t="s">
        <v>10102</v>
      </c>
      <c r="I5482" s="311" t="s">
        <v>270</v>
      </c>
      <c r="J5482" s="119"/>
    </row>
    <row r="5483" spans="1:10" ht="31.5" x14ac:dyDescent="0.2">
      <c r="A5483" s="518" t="s">
        <v>9680</v>
      </c>
      <c r="B5483" s="515" t="s">
        <v>9045</v>
      </c>
      <c r="C5483" s="516">
        <v>14300</v>
      </c>
      <c r="D5483" s="514"/>
      <c r="E5483" s="157" t="s">
        <v>10103</v>
      </c>
      <c r="F5483" s="514"/>
      <c r="G5483" s="157" t="s">
        <v>10101</v>
      </c>
      <c r="H5483" s="157" t="s">
        <v>10102</v>
      </c>
      <c r="I5483" s="311" t="s">
        <v>270</v>
      </c>
      <c r="J5483" s="119"/>
    </row>
    <row r="5484" spans="1:10" ht="31.5" x14ac:dyDescent="0.2">
      <c r="A5484" s="518" t="s">
        <v>9681</v>
      </c>
      <c r="B5484" s="515" t="s">
        <v>9045</v>
      </c>
      <c r="C5484" s="516">
        <v>14300</v>
      </c>
      <c r="D5484" s="514"/>
      <c r="E5484" s="157" t="s">
        <v>10103</v>
      </c>
      <c r="F5484" s="514"/>
      <c r="G5484" s="157" t="s">
        <v>10101</v>
      </c>
      <c r="H5484" s="157" t="s">
        <v>10102</v>
      </c>
      <c r="I5484" s="311" t="s">
        <v>270</v>
      </c>
      <c r="J5484" s="119"/>
    </row>
    <row r="5485" spans="1:10" ht="31.5" x14ac:dyDescent="0.2">
      <c r="A5485" s="518" t="s">
        <v>9682</v>
      </c>
      <c r="B5485" s="515" t="s">
        <v>9045</v>
      </c>
      <c r="C5485" s="516">
        <v>14300</v>
      </c>
      <c r="D5485" s="514"/>
      <c r="E5485" s="157" t="s">
        <v>10103</v>
      </c>
      <c r="F5485" s="514"/>
      <c r="G5485" s="157" t="s">
        <v>10101</v>
      </c>
      <c r="H5485" s="157" t="s">
        <v>10102</v>
      </c>
      <c r="I5485" s="311" t="s">
        <v>270</v>
      </c>
      <c r="J5485" s="119"/>
    </row>
    <row r="5486" spans="1:10" ht="31.5" x14ac:dyDescent="0.2">
      <c r="A5486" s="518" t="s">
        <v>9683</v>
      </c>
      <c r="B5486" s="515" t="s">
        <v>9045</v>
      </c>
      <c r="C5486" s="516">
        <v>14300</v>
      </c>
      <c r="D5486" s="514"/>
      <c r="E5486" s="157" t="s">
        <v>10103</v>
      </c>
      <c r="F5486" s="514"/>
      <c r="G5486" s="157" t="s">
        <v>10101</v>
      </c>
      <c r="H5486" s="157" t="s">
        <v>10102</v>
      </c>
      <c r="I5486" s="311" t="s">
        <v>270</v>
      </c>
      <c r="J5486" s="119"/>
    </row>
    <row r="5487" spans="1:10" ht="31.5" x14ac:dyDescent="0.2">
      <c r="A5487" s="518" t="s">
        <v>9684</v>
      </c>
      <c r="B5487" s="515" t="s">
        <v>9045</v>
      </c>
      <c r="C5487" s="516">
        <v>14300</v>
      </c>
      <c r="D5487" s="514"/>
      <c r="E5487" s="157" t="s">
        <v>10103</v>
      </c>
      <c r="F5487" s="514"/>
      <c r="G5487" s="157" t="s">
        <v>10101</v>
      </c>
      <c r="H5487" s="157" t="s">
        <v>10102</v>
      </c>
      <c r="I5487" s="311" t="s">
        <v>270</v>
      </c>
      <c r="J5487" s="119"/>
    </row>
    <row r="5488" spans="1:10" ht="31.5" x14ac:dyDescent="0.2">
      <c r="A5488" s="518" t="s">
        <v>9685</v>
      </c>
      <c r="B5488" s="515" t="s">
        <v>9045</v>
      </c>
      <c r="C5488" s="516">
        <v>14300</v>
      </c>
      <c r="D5488" s="514"/>
      <c r="E5488" s="157" t="s">
        <v>10103</v>
      </c>
      <c r="F5488" s="514"/>
      <c r="G5488" s="157" t="s">
        <v>10101</v>
      </c>
      <c r="H5488" s="157" t="s">
        <v>10102</v>
      </c>
      <c r="I5488" s="311" t="s">
        <v>270</v>
      </c>
      <c r="J5488" s="119"/>
    </row>
    <row r="5489" spans="1:10" ht="31.5" x14ac:dyDescent="0.2">
      <c r="A5489" s="518" t="s">
        <v>9686</v>
      </c>
      <c r="B5489" s="515" t="s">
        <v>9045</v>
      </c>
      <c r="C5489" s="516">
        <v>14300</v>
      </c>
      <c r="D5489" s="514"/>
      <c r="E5489" s="157" t="s">
        <v>10103</v>
      </c>
      <c r="F5489" s="514"/>
      <c r="G5489" s="157" t="s">
        <v>10101</v>
      </c>
      <c r="H5489" s="157" t="s">
        <v>10102</v>
      </c>
      <c r="I5489" s="311" t="s">
        <v>270</v>
      </c>
      <c r="J5489" s="119"/>
    </row>
    <row r="5490" spans="1:10" ht="31.5" x14ac:dyDescent="0.2">
      <c r="A5490" s="518" t="s">
        <v>9687</v>
      </c>
      <c r="B5490" s="515" t="s">
        <v>9045</v>
      </c>
      <c r="C5490" s="516">
        <v>14300</v>
      </c>
      <c r="D5490" s="514"/>
      <c r="E5490" s="157" t="s">
        <v>10103</v>
      </c>
      <c r="F5490" s="514"/>
      <c r="G5490" s="157" t="s">
        <v>10101</v>
      </c>
      <c r="H5490" s="157" t="s">
        <v>10102</v>
      </c>
      <c r="I5490" s="311" t="s">
        <v>270</v>
      </c>
      <c r="J5490" s="119"/>
    </row>
    <row r="5491" spans="1:10" ht="31.5" x14ac:dyDescent="0.2">
      <c r="A5491" s="518" t="s">
        <v>9688</v>
      </c>
      <c r="B5491" s="515" t="s">
        <v>9045</v>
      </c>
      <c r="C5491" s="516">
        <v>14300</v>
      </c>
      <c r="D5491" s="514"/>
      <c r="E5491" s="157" t="s">
        <v>10103</v>
      </c>
      <c r="F5491" s="514"/>
      <c r="G5491" s="157" t="s">
        <v>10101</v>
      </c>
      <c r="H5491" s="157" t="s">
        <v>10102</v>
      </c>
      <c r="I5491" s="311" t="s">
        <v>270</v>
      </c>
      <c r="J5491" s="119"/>
    </row>
    <row r="5492" spans="1:10" ht="31.5" x14ac:dyDescent="0.2">
      <c r="A5492" s="518" t="s">
        <v>9689</v>
      </c>
      <c r="B5492" s="515" t="s">
        <v>9045</v>
      </c>
      <c r="C5492" s="516">
        <v>14300</v>
      </c>
      <c r="D5492" s="514"/>
      <c r="E5492" s="157" t="s">
        <v>10103</v>
      </c>
      <c r="F5492" s="514"/>
      <c r="G5492" s="157" t="s">
        <v>10101</v>
      </c>
      <c r="H5492" s="157" t="s">
        <v>10102</v>
      </c>
      <c r="I5492" s="311" t="s">
        <v>270</v>
      </c>
      <c r="J5492" s="119"/>
    </row>
    <row r="5493" spans="1:10" ht="31.5" x14ac:dyDescent="0.2">
      <c r="A5493" s="518" t="s">
        <v>9690</v>
      </c>
      <c r="B5493" s="515" t="s">
        <v>9045</v>
      </c>
      <c r="C5493" s="516">
        <v>14300</v>
      </c>
      <c r="D5493" s="514"/>
      <c r="E5493" s="157" t="s">
        <v>10103</v>
      </c>
      <c r="F5493" s="514"/>
      <c r="G5493" s="157" t="s">
        <v>10101</v>
      </c>
      <c r="H5493" s="157" t="s">
        <v>10102</v>
      </c>
      <c r="I5493" s="311" t="s">
        <v>270</v>
      </c>
      <c r="J5493" s="119"/>
    </row>
    <row r="5494" spans="1:10" ht="31.5" x14ac:dyDescent="0.2">
      <c r="A5494" s="518" t="s">
        <v>9691</v>
      </c>
      <c r="B5494" s="515" t="s">
        <v>9045</v>
      </c>
      <c r="C5494" s="516">
        <v>14300</v>
      </c>
      <c r="D5494" s="514"/>
      <c r="E5494" s="157" t="s">
        <v>10103</v>
      </c>
      <c r="F5494" s="514"/>
      <c r="G5494" s="157" t="s">
        <v>10101</v>
      </c>
      <c r="H5494" s="157" t="s">
        <v>10102</v>
      </c>
      <c r="I5494" s="311" t="s">
        <v>270</v>
      </c>
      <c r="J5494" s="119"/>
    </row>
    <row r="5495" spans="1:10" ht="31.5" x14ac:dyDescent="0.2">
      <c r="A5495" s="518" t="s">
        <v>9692</v>
      </c>
      <c r="B5495" s="515" t="s">
        <v>9045</v>
      </c>
      <c r="C5495" s="516">
        <v>14300</v>
      </c>
      <c r="D5495" s="514"/>
      <c r="E5495" s="157" t="s">
        <v>10103</v>
      </c>
      <c r="F5495" s="514"/>
      <c r="G5495" s="157" t="s">
        <v>10101</v>
      </c>
      <c r="H5495" s="157" t="s">
        <v>10102</v>
      </c>
      <c r="I5495" s="311" t="s">
        <v>270</v>
      </c>
      <c r="J5495" s="119"/>
    </row>
    <row r="5496" spans="1:10" ht="31.5" x14ac:dyDescent="0.2">
      <c r="A5496" s="518" t="s">
        <v>9693</v>
      </c>
      <c r="B5496" s="515" t="s">
        <v>9045</v>
      </c>
      <c r="C5496" s="516">
        <v>14300</v>
      </c>
      <c r="D5496" s="514"/>
      <c r="E5496" s="157" t="s">
        <v>10103</v>
      </c>
      <c r="F5496" s="514"/>
      <c r="G5496" s="157" t="s">
        <v>10101</v>
      </c>
      <c r="H5496" s="157" t="s">
        <v>10102</v>
      </c>
      <c r="I5496" s="311" t="s">
        <v>270</v>
      </c>
      <c r="J5496" s="119"/>
    </row>
    <row r="5497" spans="1:10" ht="31.5" x14ac:dyDescent="0.2">
      <c r="A5497" s="518" t="s">
        <v>9694</v>
      </c>
      <c r="B5497" s="515" t="s">
        <v>9045</v>
      </c>
      <c r="C5497" s="516">
        <v>14300</v>
      </c>
      <c r="D5497" s="514"/>
      <c r="E5497" s="157" t="s">
        <v>10103</v>
      </c>
      <c r="F5497" s="514"/>
      <c r="G5497" s="157" t="s">
        <v>10101</v>
      </c>
      <c r="H5497" s="157" t="s">
        <v>10102</v>
      </c>
      <c r="I5497" s="311" t="s">
        <v>270</v>
      </c>
      <c r="J5497" s="119"/>
    </row>
    <row r="5498" spans="1:10" ht="31.5" x14ac:dyDescent="0.2">
      <c r="A5498" s="518" t="s">
        <v>9695</v>
      </c>
      <c r="B5498" s="515" t="s">
        <v>9045</v>
      </c>
      <c r="C5498" s="516">
        <v>14300</v>
      </c>
      <c r="D5498" s="514"/>
      <c r="E5498" s="157" t="s">
        <v>10103</v>
      </c>
      <c r="F5498" s="514"/>
      <c r="G5498" s="157" t="s">
        <v>10101</v>
      </c>
      <c r="H5498" s="157" t="s">
        <v>10102</v>
      </c>
      <c r="I5498" s="311" t="s">
        <v>270</v>
      </c>
      <c r="J5498" s="119"/>
    </row>
    <row r="5499" spans="1:10" ht="31.5" x14ac:dyDescent="0.2">
      <c r="A5499" s="518" t="s">
        <v>9696</v>
      </c>
      <c r="B5499" s="515" t="s">
        <v>9045</v>
      </c>
      <c r="C5499" s="516">
        <v>14300</v>
      </c>
      <c r="D5499" s="514"/>
      <c r="E5499" s="157" t="s">
        <v>10103</v>
      </c>
      <c r="F5499" s="514"/>
      <c r="G5499" s="157" t="s">
        <v>10101</v>
      </c>
      <c r="H5499" s="157" t="s">
        <v>10102</v>
      </c>
      <c r="I5499" s="311" t="s">
        <v>270</v>
      </c>
      <c r="J5499" s="119"/>
    </row>
    <row r="5500" spans="1:10" ht="31.5" x14ac:dyDescent="0.2">
      <c r="A5500" s="518" t="s">
        <v>9697</v>
      </c>
      <c r="B5500" s="515" t="s">
        <v>9045</v>
      </c>
      <c r="C5500" s="516">
        <v>14300</v>
      </c>
      <c r="D5500" s="514"/>
      <c r="E5500" s="157" t="s">
        <v>10103</v>
      </c>
      <c r="F5500" s="514"/>
      <c r="G5500" s="157" t="s">
        <v>10101</v>
      </c>
      <c r="H5500" s="157" t="s">
        <v>10102</v>
      </c>
      <c r="I5500" s="311" t="s">
        <v>270</v>
      </c>
      <c r="J5500" s="119"/>
    </row>
    <row r="5501" spans="1:10" ht="31.5" x14ac:dyDescent="0.2">
      <c r="A5501" s="518" t="s">
        <v>9698</v>
      </c>
      <c r="B5501" s="515" t="s">
        <v>9045</v>
      </c>
      <c r="C5501" s="516">
        <v>14300</v>
      </c>
      <c r="D5501" s="514"/>
      <c r="E5501" s="157" t="s">
        <v>10103</v>
      </c>
      <c r="F5501" s="514"/>
      <c r="G5501" s="157" t="s">
        <v>10101</v>
      </c>
      <c r="H5501" s="157" t="s">
        <v>10102</v>
      </c>
      <c r="I5501" s="311" t="s">
        <v>270</v>
      </c>
      <c r="J5501" s="119"/>
    </row>
    <row r="5502" spans="1:10" ht="31.5" x14ac:dyDescent="0.2">
      <c r="A5502" s="518" t="s">
        <v>9699</v>
      </c>
      <c r="B5502" s="515" t="s">
        <v>9045</v>
      </c>
      <c r="C5502" s="516">
        <v>14300</v>
      </c>
      <c r="D5502" s="514"/>
      <c r="E5502" s="157" t="s">
        <v>10103</v>
      </c>
      <c r="F5502" s="514"/>
      <c r="G5502" s="157" t="s">
        <v>10101</v>
      </c>
      <c r="H5502" s="157" t="s">
        <v>10102</v>
      </c>
      <c r="I5502" s="311" t="s">
        <v>270</v>
      </c>
      <c r="J5502" s="119"/>
    </row>
    <row r="5503" spans="1:10" ht="31.5" x14ac:dyDescent="0.2">
      <c r="A5503" s="518" t="s">
        <v>9700</v>
      </c>
      <c r="B5503" s="515" t="s">
        <v>9045</v>
      </c>
      <c r="C5503" s="516">
        <v>14300</v>
      </c>
      <c r="D5503" s="514"/>
      <c r="E5503" s="157" t="s">
        <v>10103</v>
      </c>
      <c r="F5503" s="514"/>
      <c r="G5503" s="157" t="s">
        <v>10101</v>
      </c>
      <c r="H5503" s="157" t="s">
        <v>10102</v>
      </c>
      <c r="I5503" s="311" t="s">
        <v>270</v>
      </c>
      <c r="J5503" s="119"/>
    </row>
    <row r="5504" spans="1:10" ht="31.5" x14ac:dyDescent="0.2">
      <c r="A5504" s="518" t="s">
        <v>9701</v>
      </c>
      <c r="B5504" s="515" t="s">
        <v>9045</v>
      </c>
      <c r="C5504" s="516">
        <v>14300</v>
      </c>
      <c r="D5504" s="514"/>
      <c r="E5504" s="157" t="s">
        <v>10103</v>
      </c>
      <c r="F5504" s="514"/>
      <c r="G5504" s="157" t="s">
        <v>10101</v>
      </c>
      <c r="H5504" s="157" t="s">
        <v>10102</v>
      </c>
      <c r="I5504" s="311" t="s">
        <v>270</v>
      </c>
      <c r="J5504" s="119"/>
    </row>
    <row r="5505" spans="1:10" ht="31.5" x14ac:dyDescent="0.2">
      <c r="A5505" s="518" t="s">
        <v>9702</v>
      </c>
      <c r="B5505" s="515" t="s">
        <v>9045</v>
      </c>
      <c r="C5505" s="516">
        <v>14300</v>
      </c>
      <c r="D5505" s="514"/>
      <c r="E5505" s="157" t="s">
        <v>10103</v>
      </c>
      <c r="F5505" s="514"/>
      <c r="G5505" s="157" t="s">
        <v>10101</v>
      </c>
      <c r="H5505" s="157" t="s">
        <v>10102</v>
      </c>
      <c r="I5505" s="311" t="s">
        <v>270</v>
      </c>
      <c r="J5505" s="119"/>
    </row>
    <row r="5506" spans="1:10" ht="31.5" x14ac:dyDescent="0.2">
      <c r="A5506" s="518" t="s">
        <v>9703</v>
      </c>
      <c r="B5506" s="515" t="s">
        <v>9045</v>
      </c>
      <c r="C5506" s="516">
        <v>14300</v>
      </c>
      <c r="D5506" s="514"/>
      <c r="E5506" s="157" t="s">
        <v>10103</v>
      </c>
      <c r="F5506" s="514"/>
      <c r="G5506" s="157" t="s">
        <v>10101</v>
      </c>
      <c r="H5506" s="157" t="s">
        <v>10102</v>
      </c>
      <c r="I5506" s="311" t="s">
        <v>270</v>
      </c>
      <c r="J5506" s="119"/>
    </row>
    <row r="5507" spans="1:10" ht="31.5" x14ac:dyDescent="0.2">
      <c r="A5507" s="518" t="s">
        <v>9704</v>
      </c>
      <c r="B5507" s="515" t="s">
        <v>9045</v>
      </c>
      <c r="C5507" s="516">
        <v>14300</v>
      </c>
      <c r="D5507" s="514"/>
      <c r="E5507" s="157" t="s">
        <v>10103</v>
      </c>
      <c r="F5507" s="514"/>
      <c r="G5507" s="157" t="s">
        <v>10101</v>
      </c>
      <c r="H5507" s="157" t="s">
        <v>10102</v>
      </c>
      <c r="I5507" s="311" t="s">
        <v>270</v>
      </c>
      <c r="J5507" s="119"/>
    </row>
    <row r="5508" spans="1:10" ht="31.5" x14ac:dyDescent="0.2">
      <c r="A5508" s="518" t="s">
        <v>9705</v>
      </c>
      <c r="B5508" s="515" t="s">
        <v>9045</v>
      </c>
      <c r="C5508" s="516">
        <v>14300</v>
      </c>
      <c r="D5508" s="514"/>
      <c r="E5508" s="157" t="s">
        <v>10103</v>
      </c>
      <c r="F5508" s="514"/>
      <c r="G5508" s="157" t="s">
        <v>10101</v>
      </c>
      <c r="H5508" s="157" t="s">
        <v>10102</v>
      </c>
      <c r="I5508" s="311" t="s">
        <v>270</v>
      </c>
      <c r="J5508" s="119"/>
    </row>
    <row r="5509" spans="1:10" ht="31.5" x14ac:dyDescent="0.2">
      <c r="A5509" s="518" t="s">
        <v>9706</v>
      </c>
      <c r="B5509" s="515" t="s">
        <v>9045</v>
      </c>
      <c r="C5509" s="516">
        <v>14300</v>
      </c>
      <c r="D5509" s="514"/>
      <c r="E5509" s="157" t="s">
        <v>10103</v>
      </c>
      <c r="F5509" s="514"/>
      <c r="G5509" s="157" t="s">
        <v>10101</v>
      </c>
      <c r="H5509" s="157" t="s">
        <v>10102</v>
      </c>
      <c r="I5509" s="311" t="s">
        <v>270</v>
      </c>
      <c r="J5509" s="119"/>
    </row>
    <row r="5510" spans="1:10" ht="31.5" x14ac:dyDescent="0.2">
      <c r="A5510" s="518" t="s">
        <v>9707</v>
      </c>
      <c r="B5510" s="515" t="s">
        <v>9045</v>
      </c>
      <c r="C5510" s="516">
        <v>14300</v>
      </c>
      <c r="D5510" s="514"/>
      <c r="E5510" s="157" t="s">
        <v>10103</v>
      </c>
      <c r="F5510" s="514"/>
      <c r="G5510" s="157" t="s">
        <v>10101</v>
      </c>
      <c r="H5510" s="157" t="s">
        <v>10102</v>
      </c>
      <c r="I5510" s="311" t="s">
        <v>270</v>
      </c>
      <c r="J5510" s="119"/>
    </row>
    <row r="5511" spans="1:10" ht="31.5" x14ac:dyDescent="0.2">
      <c r="A5511" s="518" t="s">
        <v>9708</v>
      </c>
      <c r="B5511" s="515" t="s">
        <v>9045</v>
      </c>
      <c r="C5511" s="516">
        <v>14300</v>
      </c>
      <c r="D5511" s="514"/>
      <c r="E5511" s="157" t="s">
        <v>10103</v>
      </c>
      <c r="F5511" s="514"/>
      <c r="G5511" s="157" t="s">
        <v>10101</v>
      </c>
      <c r="H5511" s="157" t="s">
        <v>10102</v>
      </c>
      <c r="I5511" s="311" t="s">
        <v>270</v>
      </c>
      <c r="J5511" s="119"/>
    </row>
    <row r="5512" spans="1:10" ht="31.5" x14ac:dyDescent="0.2">
      <c r="A5512" s="518" t="s">
        <v>9709</v>
      </c>
      <c r="B5512" s="515" t="s">
        <v>9045</v>
      </c>
      <c r="C5512" s="516">
        <v>14300</v>
      </c>
      <c r="D5512" s="514"/>
      <c r="E5512" s="157" t="s">
        <v>10103</v>
      </c>
      <c r="F5512" s="514"/>
      <c r="G5512" s="157" t="s">
        <v>10101</v>
      </c>
      <c r="H5512" s="157" t="s">
        <v>10102</v>
      </c>
      <c r="I5512" s="311" t="s">
        <v>270</v>
      </c>
      <c r="J5512" s="119"/>
    </row>
    <row r="5513" spans="1:10" ht="31.5" x14ac:dyDescent="0.2">
      <c r="A5513" s="518" t="s">
        <v>9710</v>
      </c>
      <c r="B5513" s="515" t="s">
        <v>9045</v>
      </c>
      <c r="C5513" s="516">
        <v>14300</v>
      </c>
      <c r="D5513" s="514"/>
      <c r="E5513" s="157" t="s">
        <v>10103</v>
      </c>
      <c r="F5513" s="514"/>
      <c r="G5513" s="157" t="s">
        <v>10101</v>
      </c>
      <c r="H5513" s="157" t="s">
        <v>10102</v>
      </c>
      <c r="I5513" s="311" t="s">
        <v>270</v>
      </c>
      <c r="J5513" s="119"/>
    </row>
    <row r="5514" spans="1:10" ht="31.5" x14ac:dyDescent="0.2">
      <c r="A5514" s="518" t="s">
        <v>9711</v>
      </c>
      <c r="B5514" s="515" t="s">
        <v>9045</v>
      </c>
      <c r="C5514" s="516">
        <v>14300</v>
      </c>
      <c r="D5514" s="514"/>
      <c r="E5514" s="157" t="s">
        <v>10103</v>
      </c>
      <c r="F5514" s="514"/>
      <c r="G5514" s="157" t="s">
        <v>10101</v>
      </c>
      <c r="H5514" s="157" t="s">
        <v>10102</v>
      </c>
      <c r="I5514" s="311" t="s">
        <v>270</v>
      </c>
      <c r="J5514" s="119"/>
    </row>
    <row r="5515" spans="1:10" ht="31.5" x14ac:dyDescent="0.2">
      <c r="A5515" s="518" t="s">
        <v>9712</v>
      </c>
      <c r="B5515" s="515" t="s">
        <v>9045</v>
      </c>
      <c r="C5515" s="516">
        <v>14300</v>
      </c>
      <c r="D5515" s="514"/>
      <c r="E5515" s="157" t="s">
        <v>10103</v>
      </c>
      <c r="F5515" s="514"/>
      <c r="G5515" s="157" t="s">
        <v>10101</v>
      </c>
      <c r="H5515" s="157" t="s">
        <v>10102</v>
      </c>
      <c r="I5515" s="311" t="s">
        <v>270</v>
      </c>
      <c r="J5515" s="119"/>
    </row>
    <row r="5516" spans="1:10" ht="31.5" x14ac:dyDescent="0.2">
      <c r="A5516" s="518" t="s">
        <v>9713</v>
      </c>
      <c r="B5516" s="515" t="s">
        <v>9045</v>
      </c>
      <c r="C5516" s="516">
        <v>14300</v>
      </c>
      <c r="D5516" s="514"/>
      <c r="E5516" s="157" t="s">
        <v>10103</v>
      </c>
      <c r="F5516" s="514"/>
      <c r="G5516" s="157" t="s">
        <v>10101</v>
      </c>
      <c r="H5516" s="157" t="s">
        <v>10102</v>
      </c>
      <c r="I5516" s="311" t="s">
        <v>270</v>
      </c>
      <c r="J5516" s="119"/>
    </row>
    <row r="5517" spans="1:10" ht="31.5" x14ac:dyDescent="0.2">
      <c r="A5517" s="518" t="s">
        <v>9714</v>
      </c>
      <c r="B5517" s="515" t="s">
        <v>9045</v>
      </c>
      <c r="C5517" s="516">
        <v>14300</v>
      </c>
      <c r="D5517" s="514"/>
      <c r="E5517" s="157" t="s">
        <v>10103</v>
      </c>
      <c r="F5517" s="514"/>
      <c r="G5517" s="157" t="s">
        <v>10101</v>
      </c>
      <c r="H5517" s="157" t="s">
        <v>10102</v>
      </c>
      <c r="I5517" s="311" t="s">
        <v>270</v>
      </c>
      <c r="J5517" s="119"/>
    </row>
    <row r="5518" spans="1:10" ht="31.5" x14ac:dyDescent="0.2">
      <c r="A5518" s="518" t="s">
        <v>9715</v>
      </c>
      <c r="B5518" s="515" t="s">
        <v>9045</v>
      </c>
      <c r="C5518" s="516">
        <v>14300</v>
      </c>
      <c r="D5518" s="514"/>
      <c r="E5518" s="157" t="s">
        <v>10103</v>
      </c>
      <c r="F5518" s="514"/>
      <c r="G5518" s="157" t="s">
        <v>10101</v>
      </c>
      <c r="H5518" s="157" t="s">
        <v>10102</v>
      </c>
      <c r="I5518" s="311" t="s">
        <v>270</v>
      </c>
      <c r="J5518" s="119"/>
    </row>
    <row r="5519" spans="1:10" ht="31.5" x14ac:dyDescent="0.2">
      <c r="A5519" s="518" t="s">
        <v>9716</v>
      </c>
      <c r="B5519" s="515" t="s">
        <v>9045</v>
      </c>
      <c r="C5519" s="516">
        <v>14300</v>
      </c>
      <c r="D5519" s="514"/>
      <c r="E5519" s="157" t="s">
        <v>10103</v>
      </c>
      <c r="F5519" s="514"/>
      <c r="G5519" s="157" t="s">
        <v>10101</v>
      </c>
      <c r="H5519" s="157" t="s">
        <v>10102</v>
      </c>
      <c r="I5519" s="311" t="s">
        <v>270</v>
      </c>
      <c r="J5519" s="119"/>
    </row>
    <row r="5520" spans="1:10" ht="31.5" x14ac:dyDescent="0.2">
      <c r="A5520" s="518" t="s">
        <v>9717</v>
      </c>
      <c r="B5520" s="515" t="s">
        <v>9045</v>
      </c>
      <c r="C5520" s="516">
        <v>14300</v>
      </c>
      <c r="D5520" s="514"/>
      <c r="E5520" s="157" t="s">
        <v>10103</v>
      </c>
      <c r="F5520" s="514"/>
      <c r="G5520" s="157" t="s">
        <v>10101</v>
      </c>
      <c r="H5520" s="157" t="s">
        <v>10102</v>
      </c>
      <c r="I5520" s="311" t="s">
        <v>270</v>
      </c>
      <c r="J5520" s="119"/>
    </row>
    <row r="5521" spans="1:10" ht="31.5" x14ac:dyDescent="0.2">
      <c r="A5521" s="518" t="s">
        <v>9718</v>
      </c>
      <c r="B5521" s="515" t="s">
        <v>9045</v>
      </c>
      <c r="C5521" s="516">
        <v>14300</v>
      </c>
      <c r="D5521" s="514"/>
      <c r="E5521" s="157" t="s">
        <v>10103</v>
      </c>
      <c r="F5521" s="514"/>
      <c r="G5521" s="157" t="s">
        <v>10101</v>
      </c>
      <c r="H5521" s="157" t="s">
        <v>10102</v>
      </c>
      <c r="I5521" s="311" t="s">
        <v>270</v>
      </c>
      <c r="J5521" s="119"/>
    </row>
    <row r="5522" spans="1:10" ht="31.5" x14ac:dyDescent="0.2">
      <c r="A5522" s="518" t="s">
        <v>9719</v>
      </c>
      <c r="B5522" s="515" t="s">
        <v>9045</v>
      </c>
      <c r="C5522" s="516">
        <v>14300</v>
      </c>
      <c r="D5522" s="514"/>
      <c r="E5522" s="157" t="s">
        <v>10103</v>
      </c>
      <c r="F5522" s="514"/>
      <c r="G5522" s="157" t="s">
        <v>10101</v>
      </c>
      <c r="H5522" s="157" t="s">
        <v>10102</v>
      </c>
      <c r="I5522" s="311" t="s">
        <v>270</v>
      </c>
      <c r="J5522" s="119"/>
    </row>
    <row r="5523" spans="1:10" ht="31.5" x14ac:dyDescent="0.2">
      <c r="A5523" s="518" t="s">
        <v>9720</v>
      </c>
      <c r="B5523" s="515" t="s">
        <v>9045</v>
      </c>
      <c r="C5523" s="516">
        <v>14300</v>
      </c>
      <c r="D5523" s="514"/>
      <c r="E5523" s="157" t="s">
        <v>10103</v>
      </c>
      <c r="F5523" s="514"/>
      <c r="G5523" s="157" t="s">
        <v>10101</v>
      </c>
      <c r="H5523" s="157" t="s">
        <v>10102</v>
      </c>
      <c r="I5523" s="311" t="s">
        <v>270</v>
      </c>
      <c r="J5523" s="119"/>
    </row>
    <row r="5524" spans="1:10" ht="31.5" x14ac:dyDescent="0.2">
      <c r="A5524" s="518" t="s">
        <v>9721</v>
      </c>
      <c r="B5524" s="515" t="s">
        <v>9045</v>
      </c>
      <c r="C5524" s="516">
        <v>14300</v>
      </c>
      <c r="D5524" s="514"/>
      <c r="E5524" s="157" t="s">
        <v>10103</v>
      </c>
      <c r="F5524" s="514"/>
      <c r="G5524" s="157" t="s">
        <v>10101</v>
      </c>
      <c r="H5524" s="157" t="s">
        <v>10102</v>
      </c>
      <c r="I5524" s="311" t="s">
        <v>270</v>
      </c>
      <c r="J5524" s="119"/>
    </row>
    <row r="5525" spans="1:10" ht="31.5" x14ac:dyDescent="0.2">
      <c r="A5525" s="518" t="s">
        <v>9722</v>
      </c>
      <c r="B5525" s="515" t="s">
        <v>9045</v>
      </c>
      <c r="C5525" s="516">
        <v>14300</v>
      </c>
      <c r="D5525" s="514"/>
      <c r="E5525" s="157" t="s">
        <v>10103</v>
      </c>
      <c r="F5525" s="514"/>
      <c r="G5525" s="157" t="s">
        <v>10101</v>
      </c>
      <c r="H5525" s="157" t="s">
        <v>10102</v>
      </c>
      <c r="I5525" s="311" t="s">
        <v>270</v>
      </c>
      <c r="J5525" s="119"/>
    </row>
    <row r="5526" spans="1:10" ht="31.5" x14ac:dyDescent="0.2">
      <c r="A5526" s="518" t="s">
        <v>9723</v>
      </c>
      <c r="B5526" s="515" t="s">
        <v>9045</v>
      </c>
      <c r="C5526" s="516">
        <v>14300</v>
      </c>
      <c r="D5526" s="514"/>
      <c r="E5526" s="157" t="s">
        <v>10103</v>
      </c>
      <c r="F5526" s="514"/>
      <c r="G5526" s="157" t="s">
        <v>10101</v>
      </c>
      <c r="H5526" s="157" t="s">
        <v>10102</v>
      </c>
      <c r="I5526" s="311" t="s">
        <v>270</v>
      </c>
      <c r="J5526" s="119"/>
    </row>
    <row r="5527" spans="1:10" ht="31.5" x14ac:dyDescent="0.2">
      <c r="A5527" s="518" t="s">
        <v>9724</v>
      </c>
      <c r="B5527" s="515" t="s">
        <v>9045</v>
      </c>
      <c r="C5527" s="516">
        <v>14300</v>
      </c>
      <c r="D5527" s="514"/>
      <c r="E5527" s="157" t="s">
        <v>10103</v>
      </c>
      <c r="F5527" s="514"/>
      <c r="G5527" s="157" t="s">
        <v>10101</v>
      </c>
      <c r="H5527" s="157" t="s">
        <v>10102</v>
      </c>
      <c r="I5527" s="311" t="s">
        <v>270</v>
      </c>
      <c r="J5527" s="119"/>
    </row>
    <row r="5528" spans="1:10" ht="31.5" x14ac:dyDescent="0.2">
      <c r="A5528" s="518" t="s">
        <v>9725</v>
      </c>
      <c r="B5528" s="515" t="s">
        <v>9045</v>
      </c>
      <c r="C5528" s="516">
        <v>14300</v>
      </c>
      <c r="D5528" s="514"/>
      <c r="E5528" s="157" t="s">
        <v>10103</v>
      </c>
      <c r="F5528" s="514"/>
      <c r="G5528" s="157" t="s">
        <v>10101</v>
      </c>
      <c r="H5528" s="157" t="s">
        <v>10102</v>
      </c>
      <c r="I5528" s="311" t="s">
        <v>270</v>
      </c>
      <c r="J5528" s="119"/>
    </row>
    <row r="5529" spans="1:10" ht="31.5" x14ac:dyDescent="0.2">
      <c r="A5529" s="518" t="s">
        <v>9726</v>
      </c>
      <c r="B5529" s="515" t="s">
        <v>9045</v>
      </c>
      <c r="C5529" s="516">
        <v>14300</v>
      </c>
      <c r="D5529" s="514"/>
      <c r="E5529" s="157" t="s">
        <v>10103</v>
      </c>
      <c r="F5529" s="514"/>
      <c r="G5529" s="157" t="s">
        <v>10101</v>
      </c>
      <c r="H5529" s="157" t="s">
        <v>10102</v>
      </c>
      <c r="I5529" s="311" t="s">
        <v>270</v>
      </c>
      <c r="J5529" s="119"/>
    </row>
    <row r="5530" spans="1:10" ht="31.5" x14ac:dyDescent="0.2">
      <c r="A5530" s="518" t="s">
        <v>9727</v>
      </c>
      <c r="B5530" s="515" t="s">
        <v>9045</v>
      </c>
      <c r="C5530" s="516">
        <v>14300</v>
      </c>
      <c r="D5530" s="514"/>
      <c r="E5530" s="157" t="s">
        <v>10103</v>
      </c>
      <c r="F5530" s="514"/>
      <c r="G5530" s="157" t="s">
        <v>10101</v>
      </c>
      <c r="H5530" s="157" t="s">
        <v>10102</v>
      </c>
      <c r="I5530" s="311" t="s">
        <v>270</v>
      </c>
      <c r="J5530" s="119"/>
    </row>
    <row r="5531" spans="1:10" ht="31.5" x14ac:dyDescent="0.2">
      <c r="A5531" s="518" t="s">
        <v>9728</v>
      </c>
      <c r="B5531" s="515" t="s">
        <v>9045</v>
      </c>
      <c r="C5531" s="516">
        <v>14300</v>
      </c>
      <c r="D5531" s="514"/>
      <c r="E5531" s="157" t="s">
        <v>10103</v>
      </c>
      <c r="F5531" s="514"/>
      <c r="G5531" s="157" t="s">
        <v>10101</v>
      </c>
      <c r="H5531" s="157" t="s">
        <v>10102</v>
      </c>
      <c r="I5531" s="311" t="s">
        <v>270</v>
      </c>
      <c r="J5531" s="119"/>
    </row>
    <row r="5532" spans="1:10" ht="31.5" x14ac:dyDescent="0.2">
      <c r="A5532" s="518" t="s">
        <v>9729</v>
      </c>
      <c r="B5532" s="515" t="s">
        <v>9045</v>
      </c>
      <c r="C5532" s="516">
        <v>14300</v>
      </c>
      <c r="D5532" s="514"/>
      <c r="E5532" s="157" t="s">
        <v>10103</v>
      </c>
      <c r="F5532" s="514"/>
      <c r="G5532" s="157" t="s">
        <v>10101</v>
      </c>
      <c r="H5532" s="157" t="s">
        <v>10102</v>
      </c>
      <c r="I5532" s="311" t="s">
        <v>270</v>
      </c>
      <c r="J5532" s="119"/>
    </row>
    <row r="5533" spans="1:10" ht="31.5" x14ac:dyDescent="0.2">
      <c r="A5533" s="518" t="s">
        <v>9730</v>
      </c>
      <c r="B5533" s="515" t="s">
        <v>9045</v>
      </c>
      <c r="C5533" s="516">
        <v>14300</v>
      </c>
      <c r="D5533" s="514"/>
      <c r="E5533" s="157" t="s">
        <v>10103</v>
      </c>
      <c r="F5533" s="514"/>
      <c r="G5533" s="157" t="s">
        <v>10101</v>
      </c>
      <c r="H5533" s="157" t="s">
        <v>10102</v>
      </c>
      <c r="I5533" s="311" t="s">
        <v>270</v>
      </c>
      <c r="J5533" s="119"/>
    </row>
    <row r="5534" spans="1:10" ht="31.5" x14ac:dyDescent="0.2">
      <c r="A5534" s="518" t="s">
        <v>9731</v>
      </c>
      <c r="B5534" s="515" t="s">
        <v>9045</v>
      </c>
      <c r="C5534" s="516">
        <v>14300</v>
      </c>
      <c r="D5534" s="514"/>
      <c r="E5534" s="157" t="s">
        <v>10103</v>
      </c>
      <c r="F5534" s="514"/>
      <c r="G5534" s="157" t="s">
        <v>10101</v>
      </c>
      <c r="H5534" s="157" t="s">
        <v>10102</v>
      </c>
      <c r="I5534" s="311" t="s">
        <v>270</v>
      </c>
      <c r="J5534" s="119"/>
    </row>
    <row r="5535" spans="1:10" ht="31.5" x14ac:dyDescent="0.2">
      <c r="A5535" s="518" t="s">
        <v>9732</v>
      </c>
      <c r="B5535" s="515" t="s">
        <v>9045</v>
      </c>
      <c r="C5535" s="516">
        <v>14300</v>
      </c>
      <c r="D5535" s="514"/>
      <c r="E5535" s="157" t="s">
        <v>10103</v>
      </c>
      <c r="F5535" s="514"/>
      <c r="G5535" s="157" t="s">
        <v>10101</v>
      </c>
      <c r="H5535" s="157" t="s">
        <v>10102</v>
      </c>
      <c r="I5535" s="311" t="s">
        <v>270</v>
      </c>
      <c r="J5535" s="119"/>
    </row>
    <row r="5536" spans="1:10" ht="31.5" x14ac:dyDescent="0.2">
      <c r="A5536" s="518" t="s">
        <v>9733</v>
      </c>
      <c r="B5536" s="515" t="s">
        <v>9045</v>
      </c>
      <c r="C5536" s="516">
        <v>14300</v>
      </c>
      <c r="D5536" s="514"/>
      <c r="E5536" s="157" t="s">
        <v>10103</v>
      </c>
      <c r="F5536" s="514"/>
      <c r="G5536" s="157" t="s">
        <v>10101</v>
      </c>
      <c r="H5536" s="157" t="s">
        <v>10102</v>
      </c>
      <c r="I5536" s="311" t="s">
        <v>270</v>
      </c>
      <c r="J5536" s="119"/>
    </row>
    <row r="5537" spans="1:10" ht="31.5" x14ac:dyDescent="0.2">
      <c r="A5537" s="518" t="s">
        <v>9734</v>
      </c>
      <c r="B5537" s="515" t="s">
        <v>9045</v>
      </c>
      <c r="C5537" s="516">
        <v>14300</v>
      </c>
      <c r="D5537" s="514"/>
      <c r="E5537" s="157" t="s">
        <v>10103</v>
      </c>
      <c r="F5537" s="514"/>
      <c r="G5537" s="157" t="s">
        <v>10101</v>
      </c>
      <c r="H5537" s="157" t="s">
        <v>10102</v>
      </c>
      <c r="I5537" s="311" t="s">
        <v>270</v>
      </c>
      <c r="J5537" s="119"/>
    </row>
    <row r="5538" spans="1:10" ht="31.5" x14ac:dyDescent="0.2">
      <c r="A5538" s="518" t="s">
        <v>9735</v>
      </c>
      <c r="B5538" s="515" t="s">
        <v>9045</v>
      </c>
      <c r="C5538" s="516">
        <v>14300</v>
      </c>
      <c r="D5538" s="514"/>
      <c r="E5538" s="157" t="s">
        <v>10103</v>
      </c>
      <c r="F5538" s="514"/>
      <c r="G5538" s="157" t="s">
        <v>10101</v>
      </c>
      <c r="H5538" s="157" t="s">
        <v>10102</v>
      </c>
      <c r="I5538" s="311" t="s">
        <v>270</v>
      </c>
      <c r="J5538" s="119"/>
    </row>
    <row r="5539" spans="1:10" ht="31.5" x14ac:dyDescent="0.2">
      <c r="A5539" s="518" t="s">
        <v>9736</v>
      </c>
      <c r="B5539" s="515" t="s">
        <v>9045</v>
      </c>
      <c r="C5539" s="516">
        <v>14300</v>
      </c>
      <c r="D5539" s="514"/>
      <c r="E5539" s="157" t="s">
        <v>10103</v>
      </c>
      <c r="F5539" s="514"/>
      <c r="G5539" s="157" t="s">
        <v>10101</v>
      </c>
      <c r="H5539" s="157" t="s">
        <v>10102</v>
      </c>
      <c r="I5539" s="311" t="s">
        <v>270</v>
      </c>
      <c r="J5539" s="119"/>
    </row>
    <row r="5540" spans="1:10" ht="31.5" x14ac:dyDescent="0.2">
      <c r="A5540" s="518" t="s">
        <v>9737</v>
      </c>
      <c r="B5540" s="515" t="s">
        <v>9045</v>
      </c>
      <c r="C5540" s="516">
        <v>14300</v>
      </c>
      <c r="D5540" s="514"/>
      <c r="E5540" s="157" t="s">
        <v>10103</v>
      </c>
      <c r="F5540" s="514"/>
      <c r="G5540" s="157" t="s">
        <v>10101</v>
      </c>
      <c r="H5540" s="157" t="s">
        <v>10102</v>
      </c>
      <c r="I5540" s="311" t="s">
        <v>270</v>
      </c>
      <c r="J5540" s="119"/>
    </row>
    <row r="5541" spans="1:10" ht="31.5" x14ac:dyDescent="0.2">
      <c r="A5541" s="518" t="s">
        <v>9738</v>
      </c>
      <c r="B5541" s="515" t="s">
        <v>9045</v>
      </c>
      <c r="C5541" s="516">
        <v>14300</v>
      </c>
      <c r="D5541" s="514"/>
      <c r="E5541" s="157" t="s">
        <v>10103</v>
      </c>
      <c r="F5541" s="514"/>
      <c r="G5541" s="157" t="s">
        <v>10101</v>
      </c>
      <c r="H5541" s="157" t="s">
        <v>10102</v>
      </c>
      <c r="I5541" s="311" t="s">
        <v>270</v>
      </c>
      <c r="J5541" s="119"/>
    </row>
    <row r="5542" spans="1:10" ht="31.5" x14ac:dyDescent="0.2">
      <c r="A5542" s="518" t="s">
        <v>9739</v>
      </c>
      <c r="B5542" s="515" t="s">
        <v>9045</v>
      </c>
      <c r="C5542" s="516">
        <v>14300</v>
      </c>
      <c r="D5542" s="514"/>
      <c r="E5542" s="157" t="s">
        <v>10103</v>
      </c>
      <c r="F5542" s="514"/>
      <c r="G5542" s="157" t="s">
        <v>10101</v>
      </c>
      <c r="H5542" s="157" t="s">
        <v>10102</v>
      </c>
      <c r="I5542" s="311" t="s">
        <v>270</v>
      </c>
      <c r="J5542" s="119"/>
    </row>
    <row r="5543" spans="1:10" ht="31.5" x14ac:dyDescent="0.2">
      <c r="A5543" s="518" t="s">
        <v>9740</v>
      </c>
      <c r="B5543" s="515" t="s">
        <v>9045</v>
      </c>
      <c r="C5543" s="516">
        <v>14300</v>
      </c>
      <c r="D5543" s="514"/>
      <c r="E5543" s="157" t="s">
        <v>10103</v>
      </c>
      <c r="F5543" s="514"/>
      <c r="G5543" s="157" t="s">
        <v>10101</v>
      </c>
      <c r="H5543" s="157" t="s">
        <v>10102</v>
      </c>
      <c r="I5543" s="311" t="s">
        <v>270</v>
      </c>
      <c r="J5543" s="119"/>
    </row>
    <row r="5544" spans="1:10" ht="31.5" x14ac:dyDescent="0.2">
      <c r="A5544" s="518" t="s">
        <v>9741</v>
      </c>
      <c r="B5544" s="515" t="s">
        <v>9045</v>
      </c>
      <c r="C5544" s="516">
        <v>14300</v>
      </c>
      <c r="D5544" s="514"/>
      <c r="E5544" s="157" t="s">
        <v>10103</v>
      </c>
      <c r="F5544" s="514"/>
      <c r="G5544" s="157" t="s">
        <v>10101</v>
      </c>
      <c r="H5544" s="157" t="s">
        <v>10102</v>
      </c>
      <c r="I5544" s="311" t="s">
        <v>270</v>
      </c>
      <c r="J5544" s="119"/>
    </row>
    <row r="5545" spans="1:10" ht="31.5" x14ac:dyDescent="0.2">
      <c r="A5545" s="518" t="s">
        <v>9742</v>
      </c>
      <c r="B5545" s="515" t="s">
        <v>9045</v>
      </c>
      <c r="C5545" s="516">
        <v>14300</v>
      </c>
      <c r="D5545" s="514"/>
      <c r="E5545" s="157" t="s">
        <v>10103</v>
      </c>
      <c r="F5545" s="514"/>
      <c r="G5545" s="157" t="s">
        <v>10101</v>
      </c>
      <c r="H5545" s="157" t="s">
        <v>10102</v>
      </c>
      <c r="I5545" s="311" t="s">
        <v>270</v>
      </c>
      <c r="J5545" s="119"/>
    </row>
    <row r="5546" spans="1:10" ht="31.5" x14ac:dyDescent="0.2">
      <c r="A5546" s="518" t="s">
        <v>9743</v>
      </c>
      <c r="B5546" s="515" t="s">
        <v>9045</v>
      </c>
      <c r="C5546" s="516">
        <v>14300</v>
      </c>
      <c r="D5546" s="514"/>
      <c r="E5546" s="157" t="s">
        <v>10103</v>
      </c>
      <c r="F5546" s="514"/>
      <c r="G5546" s="157" t="s">
        <v>10101</v>
      </c>
      <c r="H5546" s="157" t="s">
        <v>10102</v>
      </c>
      <c r="I5546" s="311" t="s">
        <v>270</v>
      </c>
      <c r="J5546" s="119"/>
    </row>
    <row r="5547" spans="1:10" ht="31.5" x14ac:dyDescent="0.2">
      <c r="A5547" s="518" t="s">
        <v>9744</v>
      </c>
      <c r="B5547" s="515" t="s">
        <v>9045</v>
      </c>
      <c r="C5547" s="516">
        <v>14300</v>
      </c>
      <c r="D5547" s="514"/>
      <c r="E5547" s="157" t="s">
        <v>10103</v>
      </c>
      <c r="F5547" s="514"/>
      <c r="G5547" s="157" t="s">
        <v>10101</v>
      </c>
      <c r="H5547" s="157" t="s">
        <v>10102</v>
      </c>
      <c r="I5547" s="311" t="s">
        <v>270</v>
      </c>
      <c r="J5547" s="119"/>
    </row>
    <row r="5548" spans="1:10" ht="31.5" x14ac:dyDescent="0.2">
      <c r="A5548" s="518" t="s">
        <v>9745</v>
      </c>
      <c r="B5548" s="515" t="s">
        <v>9045</v>
      </c>
      <c r="C5548" s="516">
        <v>14300</v>
      </c>
      <c r="D5548" s="514"/>
      <c r="E5548" s="157" t="s">
        <v>10103</v>
      </c>
      <c r="F5548" s="514"/>
      <c r="G5548" s="157" t="s">
        <v>10101</v>
      </c>
      <c r="H5548" s="157" t="s">
        <v>10102</v>
      </c>
      <c r="I5548" s="311" t="s">
        <v>270</v>
      </c>
      <c r="J5548" s="119"/>
    </row>
    <row r="5549" spans="1:10" ht="31.5" x14ac:dyDescent="0.2">
      <c r="A5549" s="518" t="s">
        <v>9746</v>
      </c>
      <c r="B5549" s="515" t="s">
        <v>9045</v>
      </c>
      <c r="C5549" s="516">
        <v>14300</v>
      </c>
      <c r="D5549" s="514"/>
      <c r="E5549" s="157" t="s">
        <v>10103</v>
      </c>
      <c r="F5549" s="514"/>
      <c r="G5549" s="157" t="s">
        <v>10101</v>
      </c>
      <c r="H5549" s="157" t="s">
        <v>10102</v>
      </c>
      <c r="I5549" s="311" t="s">
        <v>270</v>
      </c>
      <c r="J5549" s="119"/>
    </row>
    <row r="5550" spans="1:10" ht="31.5" x14ac:dyDescent="0.2">
      <c r="A5550" s="518" t="s">
        <v>9747</v>
      </c>
      <c r="B5550" s="515" t="s">
        <v>9045</v>
      </c>
      <c r="C5550" s="516">
        <v>14300</v>
      </c>
      <c r="D5550" s="514"/>
      <c r="E5550" s="157" t="s">
        <v>10103</v>
      </c>
      <c r="F5550" s="514"/>
      <c r="G5550" s="157" t="s">
        <v>10101</v>
      </c>
      <c r="H5550" s="157" t="s">
        <v>10102</v>
      </c>
      <c r="I5550" s="311" t="s">
        <v>270</v>
      </c>
      <c r="J5550" s="119"/>
    </row>
    <row r="5551" spans="1:10" ht="31.5" x14ac:dyDescent="0.2">
      <c r="A5551" s="518" t="s">
        <v>9748</v>
      </c>
      <c r="B5551" s="515" t="s">
        <v>9045</v>
      </c>
      <c r="C5551" s="516">
        <v>14300</v>
      </c>
      <c r="D5551" s="514"/>
      <c r="E5551" s="157" t="s">
        <v>10103</v>
      </c>
      <c r="F5551" s="514"/>
      <c r="G5551" s="157" t="s">
        <v>10101</v>
      </c>
      <c r="H5551" s="157" t="s">
        <v>10102</v>
      </c>
      <c r="I5551" s="311" t="s">
        <v>270</v>
      </c>
      <c r="J5551" s="119"/>
    </row>
    <row r="5552" spans="1:10" ht="31.5" x14ac:dyDescent="0.2">
      <c r="A5552" s="518" t="s">
        <v>9749</v>
      </c>
      <c r="B5552" s="515" t="s">
        <v>9045</v>
      </c>
      <c r="C5552" s="516">
        <v>14300</v>
      </c>
      <c r="D5552" s="514"/>
      <c r="E5552" s="157" t="s">
        <v>10103</v>
      </c>
      <c r="F5552" s="514"/>
      <c r="G5552" s="157" t="s">
        <v>10101</v>
      </c>
      <c r="H5552" s="157" t="s">
        <v>10102</v>
      </c>
      <c r="I5552" s="311" t="s">
        <v>270</v>
      </c>
      <c r="J5552" s="119"/>
    </row>
    <row r="5553" spans="1:10" ht="31.5" x14ac:dyDescent="0.2">
      <c r="A5553" s="518" t="s">
        <v>9750</v>
      </c>
      <c r="B5553" s="515" t="s">
        <v>9045</v>
      </c>
      <c r="C5553" s="516">
        <v>14300</v>
      </c>
      <c r="D5553" s="514"/>
      <c r="E5553" s="157" t="s">
        <v>10103</v>
      </c>
      <c r="F5553" s="514"/>
      <c r="G5553" s="157" t="s">
        <v>10101</v>
      </c>
      <c r="H5553" s="157" t="s">
        <v>10102</v>
      </c>
      <c r="I5553" s="311" t="s">
        <v>270</v>
      </c>
      <c r="J5553" s="119"/>
    </row>
    <row r="5554" spans="1:10" ht="31.5" x14ac:dyDescent="0.2">
      <c r="A5554" s="518" t="s">
        <v>9751</v>
      </c>
      <c r="B5554" s="515" t="s">
        <v>9045</v>
      </c>
      <c r="C5554" s="516">
        <v>14300</v>
      </c>
      <c r="D5554" s="514"/>
      <c r="E5554" s="157" t="s">
        <v>10103</v>
      </c>
      <c r="F5554" s="514"/>
      <c r="G5554" s="157" t="s">
        <v>10101</v>
      </c>
      <c r="H5554" s="157" t="s">
        <v>10102</v>
      </c>
      <c r="I5554" s="311" t="s">
        <v>270</v>
      </c>
      <c r="J5554" s="119"/>
    </row>
    <row r="5555" spans="1:10" ht="31.5" x14ac:dyDescent="0.2">
      <c r="A5555" s="518" t="s">
        <v>9752</v>
      </c>
      <c r="B5555" s="515" t="s">
        <v>9045</v>
      </c>
      <c r="C5555" s="516">
        <v>14300</v>
      </c>
      <c r="D5555" s="514"/>
      <c r="E5555" s="157" t="s">
        <v>10103</v>
      </c>
      <c r="F5555" s="514"/>
      <c r="G5555" s="157" t="s">
        <v>10101</v>
      </c>
      <c r="H5555" s="157" t="s">
        <v>10102</v>
      </c>
      <c r="I5555" s="311" t="s">
        <v>270</v>
      </c>
      <c r="J5555" s="119"/>
    </row>
    <row r="5556" spans="1:10" ht="31.5" x14ac:dyDescent="0.2">
      <c r="A5556" s="518" t="s">
        <v>9753</v>
      </c>
      <c r="B5556" s="515" t="s">
        <v>9045</v>
      </c>
      <c r="C5556" s="516">
        <v>14300</v>
      </c>
      <c r="D5556" s="514"/>
      <c r="E5556" s="157" t="s">
        <v>10103</v>
      </c>
      <c r="F5556" s="514"/>
      <c r="G5556" s="157" t="s">
        <v>10101</v>
      </c>
      <c r="H5556" s="157" t="s">
        <v>10102</v>
      </c>
      <c r="I5556" s="311" t="s">
        <v>270</v>
      </c>
      <c r="J5556" s="119"/>
    </row>
    <row r="5557" spans="1:10" ht="31.5" x14ac:dyDescent="0.2">
      <c r="A5557" s="518" t="s">
        <v>9754</v>
      </c>
      <c r="B5557" s="515" t="s">
        <v>9046</v>
      </c>
      <c r="C5557" s="516">
        <v>10316</v>
      </c>
      <c r="D5557" s="514"/>
      <c r="E5557" s="157" t="s">
        <v>10103</v>
      </c>
      <c r="F5557" s="514"/>
      <c r="G5557" s="157" t="s">
        <v>10101</v>
      </c>
      <c r="H5557" s="157" t="s">
        <v>10102</v>
      </c>
      <c r="I5557" s="311" t="s">
        <v>270</v>
      </c>
      <c r="J5557" s="119"/>
    </row>
    <row r="5558" spans="1:10" ht="31.5" x14ac:dyDescent="0.2">
      <c r="A5558" s="518" t="s">
        <v>9755</v>
      </c>
      <c r="B5558" s="515" t="s">
        <v>9046</v>
      </c>
      <c r="C5558" s="516">
        <v>10316</v>
      </c>
      <c r="D5558" s="514"/>
      <c r="E5558" s="157" t="s">
        <v>10103</v>
      </c>
      <c r="F5558" s="514"/>
      <c r="G5558" s="157" t="s">
        <v>10101</v>
      </c>
      <c r="H5558" s="157" t="s">
        <v>10102</v>
      </c>
      <c r="I5558" s="311" t="s">
        <v>270</v>
      </c>
      <c r="J5558" s="119"/>
    </row>
    <row r="5559" spans="1:10" ht="31.5" x14ac:dyDescent="0.2">
      <c r="A5559" s="518" t="s">
        <v>9756</v>
      </c>
      <c r="B5559" s="515" t="s">
        <v>9047</v>
      </c>
      <c r="C5559" s="516">
        <v>202500</v>
      </c>
      <c r="D5559" s="514"/>
      <c r="E5559" s="157" t="s">
        <v>10103</v>
      </c>
      <c r="F5559" s="514"/>
      <c r="G5559" s="157" t="s">
        <v>10101</v>
      </c>
      <c r="H5559" s="157" t="s">
        <v>10102</v>
      </c>
      <c r="I5559" s="311" t="s">
        <v>270</v>
      </c>
      <c r="J5559" s="119"/>
    </row>
    <row r="5560" spans="1:10" ht="51" x14ac:dyDescent="0.2">
      <c r="A5560" s="518" t="s">
        <v>9757</v>
      </c>
      <c r="B5560" s="515" t="s">
        <v>9048</v>
      </c>
      <c r="C5560" s="516">
        <v>36000</v>
      </c>
      <c r="D5560" s="514"/>
      <c r="E5560" s="157" t="s">
        <v>10103</v>
      </c>
      <c r="F5560" s="514"/>
      <c r="G5560" s="157" t="s">
        <v>10101</v>
      </c>
      <c r="H5560" s="157" t="s">
        <v>10102</v>
      </c>
      <c r="I5560" s="311" t="s">
        <v>270</v>
      </c>
      <c r="J5560" s="119"/>
    </row>
    <row r="5561" spans="1:10" ht="31.5" x14ac:dyDescent="0.2">
      <c r="A5561" s="518" t="s">
        <v>9758</v>
      </c>
      <c r="B5561" s="515" t="s">
        <v>9049</v>
      </c>
      <c r="C5561" s="516">
        <v>41500</v>
      </c>
      <c r="D5561" s="514"/>
      <c r="E5561" s="157" t="s">
        <v>10103</v>
      </c>
      <c r="F5561" s="514"/>
      <c r="G5561" s="157" t="s">
        <v>10101</v>
      </c>
      <c r="H5561" s="157" t="s">
        <v>10102</v>
      </c>
      <c r="I5561" s="311" t="s">
        <v>270</v>
      </c>
      <c r="J5561" s="119"/>
    </row>
    <row r="5562" spans="1:10" ht="31.5" x14ac:dyDescent="0.2">
      <c r="A5562" s="518" t="s">
        <v>9759</v>
      </c>
      <c r="B5562" s="515" t="s">
        <v>9050</v>
      </c>
      <c r="C5562" s="516">
        <v>145000</v>
      </c>
      <c r="D5562" s="514"/>
      <c r="E5562" s="157" t="s">
        <v>10103</v>
      </c>
      <c r="F5562" s="514"/>
      <c r="G5562" s="157" t="s">
        <v>10101</v>
      </c>
      <c r="H5562" s="157" t="s">
        <v>10102</v>
      </c>
      <c r="I5562" s="311" t="s">
        <v>270</v>
      </c>
      <c r="J5562" s="119"/>
    </row>
    <row r="5563" spans="1:10" ht="31.5" x14ac:dyDescent="0.2">
      <c r="A5563" s="518" t="s">
        <v>9760</v>
      </c>
      <c r="B5563" s="515" t="s">
        <v>9051</v>
      </c>
      <c r="C5563" s="516">
        <v>93204</v>
      </c>
      <c r="D5563" s="514"/>
      <c r="E5563" s="157" t="s">
        <v>10103</v>
      </c>
      <c r="F5563" s="514"/>
      <c r="G5563" s="157" t="s">
        <v>10101</v>
      </c>
      <c r="H5563" s="157" t="s">
        <v>10102</v>
      </c>
      <c r="I5563" s="311" t="s">
        <v>270</v>
      </c>
      <c r="J5563" s="119"/>
    </row>
    <row r="5564" spans="1:10" ht="31.5" x14ac:dyDescent="0.2">
      <c r="A5564" s="518" t="s">
        <v>9761</v>
      </c>
      <c r="B5564" s="515" t="s">
        <v>9051</v>
      </c>
      <c r="C5564" s="516">
        <v>93204</v>
      </c>
      <c r="D5564" s="514"/>
      <c r="E5564" s="157" t="s">
        <v>10103</v>
      </c>
      <c r="F5564" s="514"/>
      <c r="G5564" s="157" t="s">
        <v>10101</v>
      </c>
      <c r="H5564" s="157" t="s">
        <v>10102</v>
      </c>
      <c r="I5564" s="311" t="s">
        <v>270</v>
      </c>
      <c r="J5564" s="119"/>
    </row>
    <row r="5565" spans="1:10" ht="31.5" x14ac:dyDescent="0.2">
      <c r="A5565" s="518" t="s">
        <v>9762</v>
      </c>
      <c r="B5565" s="515" t="s">
        <v>9051</v>
      </c>
      <c r="C5565" s="516">
        <v>93204</v>
      </c>
      <c r="D5565" s="514"/>
      <c r="E5565" s="157" t="s">
        <v>10103</v>
      </c>
      <c r="F5565" s="514"/>
      <c r="G5565" s="157" t="s">
        <v>10101</v>
      </c>
      <c r="H5565" s="157" t="s">
        <v>10102</v>
      </c>
      <c r="I5565" s="311" t="s">
        <v>270</v>
      </c>
      <c r="J5565" s="119"/>
    </row>
    <row r="5566" spans="1:10" ht="31.5" x14ac:dyDescent="0.2">
      <c r="A5566" s="518" t="s">
        <v>9763</v>
      </c>
      <c r="B5566" s="515" t="s">
        <v>9051</v>
      </c>
      <c r="C5566" s="516">
        <v>93204</v>
      </c>
      <c r="D5566" s="514"/>
      <c r="E5566" s="157" t="s">
        <v>10103</v>
      </c>
      <c r="F5566" s="514"/>
      <c r="G5566" s="157" t="s">
        <v>10101</v>
      </c>
      <c r="H5566" s="157" t="s">
        <v>10102</v>
      </c>
      <c r="I5566" s="311" t="s">
        <v>270</v>
      </c>
      <c r="J5566" s="119"/>
    </row>
    <row r="5567" spans="1:10" ht="31.5" x14ac:dyDescent="0.2">
      <c r="A5567" s="518" t="s">
        <v>9764</v>
      </c>
      <c r="B5567" s="515" t="s">
        <v>9051</v>
      </c>
      <c r="C5567" s="516">
        <v>93204</v>
      </c>
      <c r="D5567" s="514"/>
      <c r="E5567" s="157" t="s">
        <v>10103</v>
      </c>
      <c r="F5567" s="514"/>
      <c r="G5567" s="157" t="s">
        <v>10101</v>
      </c>
      <c r="H5567" s="157" t="s">
        <v>10102</v>
      </c>
      <c r="I5567" s="311" t="s">
        <v>270</v>
      </c>
      <c r="J5567" s="119"/>
    </row>
    <row r="5568" spans="1:10" ht="31.5" x14ac:dyDescent="0.2">
      <c r="A5568" s="518" t="s">
        <v>9765</v>
      </c>
      <c r="B5568" s="515" t="s">
        <v>9051</v>
      </c>
      <c r="C5568" s="516">
        <v>93204</v>
      </c>
      <c r="D5568" s="514"/>
      <c r="E5568" s="157" t="s">
        <v>10103</v>
      </c>
      <c r="F5568" s="514"/>
      <c r="G5568" s="157" t="s">
        <v>10101</v>
      </c>
      <c r="H5568" s="157" t="s">
        <v>10102</v>
      </c>
      <c r="I5568" s="311" t="s">
        <v>270</v>
      </c>
      <c r="J5568" s="119"/>
    </row>
    <row r="5569" spans="1:10" ht="31.5" x14ac:dyDescent="0.2">
      <c r="A5569" s="518" t="s">
        <v>9766</v>
      </c>
      <c r="B5569" s="515" t="s">
        <v>9052</v>
      </c>
      <c r="C5569" s="516">
        <v>93204</v>
      </c>
      <c r="D5569" s="514"/>
      <c r="E5569" s="157" t="s">
        <v>10103</v>
      </c>
      <c r="F5569" s="514"/>
      <c r="G5569" s="157" t="s">
        <v>10101</v>
      </c>
      <c r="H5569" s="157" t="s">
        <v>10102</v>
      </c>
      <c r="I5569" s="311" t="s">
        <v>270</v>
      </c>
      <c r="J5569" s="119"/>
    </row>
    <row r="5570" spans="1:10" ht="31.5" x14ac:dyDescent="0.2">
      <c r="A5570" s="518" t="s">
        <v>9767</v>
      </c>
      <c r="B5570" s="515" t="s">
        <v>9052</v>
      </c>
      <c r="C5570" s="516">
        <v>93204</v>
      </c>
      <c r="D5570" s="514"/>
      <c r="E5570" s="157" t="s">
        <v>10103</v>
      </c>
      <c r="F5570" s="514"/>
      <c r="G5570" s="157" t="s">
        <v>10101</v>
      </c>
      <c r="H5570" s="157" t="s">
        <v>10102</v>
      </c>
      <c r="I5570" s="311" t="s">
        <v>270</v>
      </c>
      <c r="J5570" s="119"/>
    </row>
    <row r="5571" spans="1:10" ht="31.5" x14ac:dyDescent="0.2">
      <c r="A5571" s="518" t="s">
        <v>9768</v>
      </c>
      <c r="B5571" s="515" t="s">
        <v>9052</v>
      </c>
      <c r="C5571" s="516">
        <v>93204</v>
      </c>
      <c r="D5571" s="514"/>
      <c r="E5571" s="157" t="s">
        <v>10103</v>
      </c>
      <c r="F5571" s="514"/>
      <c r="G5571" s="157" t="s">
        <v>10101</v>
      </c>
      <c r="H5571" s="157" t="s">
        <v>10102</v>
      </c>
      <c r="I5571" s="311" t="s">
        <v>270</v>
      </c>
      <c r="J5571" s="119"/>
    </row>
    <row r="5572" spans="1:10" ht="31.5" x14ac:dyDescent="0.2">
      <c r="A5572" s="518" t="s">
        <v>9769</v>
      </c>
      <c r="B5572" s="515" t="s">
        <v>9052</v>
      </c>
      <c r="C5572" s="516">
        <v>93204</v>
      </c>
      <c r="D5572" s="514"/>
      <c r="E5572" s="157" t="s">
        <v>10103</v>
      </c>
      <c r="F5572" s="514"/>
      <c r="G5572" s="157" t="s">
        <v>10101</v>
      </c>
      <c r="H5572" s="157" t="s">
        <v>10102</v>
      </c>
      <c r="I5572" s="311" t="s">
        <v>270</v>
      </c>
      <c r="J5572" s="119"/>
    </row>
    <row r="5573" spans="1:10" ht="31.5" x14ac:dyDescent="0.2">
      <c r="A5573" s="518" t="s">
        <v>9770</v>
      </c>
      <c r="B5573" s="515" t="s">
        <v>9052</v>
      </c>
      <c r="C5573" s="516">
        <v>93204</v>
      </c>
      <c r="D5573" s="514"/>
      <c r="E5573" s="157" t="s">
        <v>10103</v>
      </c>
      <c r="F5573" s="514"/>
      <c r="G5573" s="157" t="s">
        <v>10101</v>
      </c>
      <c r="H5573" s="157" t="s">
        <v>10102</v>
      </c>
      <c r="I5573" s="311" t="s">
        <v>270</v>
      </c>
      <c r="J5573" s="119"/>
    </row>
    <row r="5574" spans="1:10" ht="31.5" x14ac:dyDescent="0.2">
      <c r="A5574" s="518" t="s">
        <v>9771</v>
      </c>
      <c r="B5574" s="515" t="s">
        <v>9052</v>
      </c>
      <c r="C5574" s="516">
        <v>93204</v>
      </c>
      <c r="D5574" s="514"/>
      <c r="E5574" s="157" t="s">
        <v>10103</v>
      </c>
      <c r="F5574" s="514"/>
      <c r="G5574" s="157" t="s">
        <v>10101</v>
      </c>
      <c r="H5574" s="157" t="s">
        <v>10102</v>
      </c>
      <c r="I5574" s="311" t="s">
        <v>270</v>
      </c>
      <c r="J5574" s="119"/>
    </row>
    <row r="5575" spans="1:10" ht="31.5" x14ac:dyDescent="0.2">
      <c r="A5575" s="518" t="s">
        <v>9772</v>
      </c>
      <c r="B5575" s="515" t="s">
        <v>9053</v>
      </c>
      <c r="C5575" s="516">
        <v>93204</v>
      </c>
      <c r="D5575" s="514"/>
      <c r="E5575" s="157" t="s">
        <v>10103</v>
      </c>
      <c r="F5575" s="514"/>
      <c r="G5575" s="157" t="s">
        <v>10101</v>
      </c>
      <c r="H5575" s="157" t="s">
        <v>10102</v>
      </c>
      <c r="I5575" s="311" t="s">
        <v>270</v>
      </c>
      <c r="J5575" s="119"/>
    </row>
    <row r="5576" spans="1:10" ht="31.5" x14ac:dyDescent="0.2">
      <c r="A5576" s="518" t="s">
        <v>9773</v>
      </c>
      <c r="B5576" s="515" t="s">
        <v>9053</v>
      </c>
      <c r="C5576" s="516">
        <v>93204</v>
      </c>
      <c r="D5576" s="514"/>
      <c r="E5576" s="157" t="s">
        <v>10103</v>
      </c>
      <c r="F5576" s="514"/>
      <c r="G5576" s="157" t="s">
        <v>10101</v>
      </c>
      <c r="H5576" s="157" t="s">
        <v>10102</v>
      </c>
      <c r="I5576" s="311" t="s">
        <v>270</v>
      </c>
      <c r="J5576" s="119"/>
    </row>
    <row r="5577" spans="1:10" ht="31.5" x14ac:dyDescent="0.2">
      <c r="A5577" s="518" t="s">
        <v>9774</v>
      </c>
      <c r="B5577" s="515" t="s">
        <v>9053</v>
      </c>
      <c r="C5577" s="516">
        <v>93204</v>
      </c>
      <c r="D5577" s="514"/>
      <c r="E5577" s="157" t="s">
        <v>10103</v>
      </c>
      <c r="F5577" s="514"/>
      <c r="G5577" s="157" t="s">
        <v>10101</v>
      </c>
      <c r="H5577" s="157" t="s">
        <v>10102</v>
      </c>
      <c r="I5577" s="311" t="s">
        <v>270</v>
      </c>
      <c r="J5577" s="119"/>
    </row>
    <row r="5578" spans="1:10" ht="31.5" x14ac:dyDescent="0.2">
      <c r="A5578" s="518" t="s">
        <v>9775</v>
      </c>
      <c r="B5578" s="515" t="s">
        <v>9053</v>
      </c>
      <c r="C5578" s="516">
        <v>93204</v>
      </c>
      <c r="D5578" s="514"/>
      <c r="E5578" s="157" t="s">
        <v>10103</v>
      </c>
      <c r="F5578" s="514"/>
      <c r="G5578" s="157" t="s">
        <v>10101</v>
      </c>
      <c r="H5578" s="157" t="s">
        <v>10102</v>
      </c>
      <c r="I5578" s="311" t="s">
        <v>270</v>
      </c>
      <c r="J5578" s="119"/>
    </row>
    <row r="5579" spans="1:10" ht="31.5" x14ac:dyDescent="0.2">
      <c r="A5579" s="518" t="s">
        <v>9776</v>
      </c>
      <c r="B5579" s="515" t="s">
        <v>9053</v>
      </c>
      <c r="C5579" s="516">
        <v>93204</v>
      </c>
      <c r="D5579" s="514"/>
      <c r="E5579" s="157" t="s">
        <v>10103</v>
      </c>
      <c r="F5579" s="514"/>
      <c r="G5579" s="157" t="s">
        <v>10101</v>
      </c>
      <c r="H5579" s="157" t="s">
        <v>10102</v>
      </c>
      <c r="I5579" s="311" t="s">
        <v>270</v>
      </c>
      <c r="J5579" s="119"/>
    </row>
    <row r="5580" spans="1:10" ht="31.5" x14ac:dyDescent="0.2">
      <c r="A5580" s="518" t="s">
        <v>9777</v>
      </c>
      <c r="B5580" s="515" t="s">
        <v>9053</v>
      </c>
      <c r="C5580" s="516">
        <v>93204</v>
      </c>
      <c r="D5580" s="514"/>
      <c r="E5580" s="157" t="s">
        <v>10103</v>
      </c>
      <c r="F5580" s="514"/>
      <c r="G5580" s="157" t="s">
        <v>10101</v>
      </c>
      <c r="H5580" s="157" t="s">
        <v>10102</v>
      </c>
      <c r="I5580" s="311" t="s">
        <v>270</v>
      </c>
      <c r="J5580" s="119"/>
    </row>
    <row r="5581" spans="1:10" ht="31.5" x14ac:dyDescent="0.2">
      <c r="A5581" s="518" t="s">
        <v>9778</v>
      </c>
      <c r="B5581" s="515" t="s">
        <v>9054</v>
      </c>
      <c r="C5581" s="516">
        <v>39000</v>
      </c>
      <c r="D5581" s="514"/>
      <c r="E5581" s="157" t="s">
        <v>10103</v>
      </c>
      <c r="F5581" s="514"/>
      <c r="G5581" s="157" t="s">
        <v>10101</v>
      </c>
      <c r="H5581" s="157" t="s">
        <v>10102</v>
      </c>
      <c r="I5581" s="311" t="s">
        <v>270</v>
      </c>
      <c r="J5581" s="119"/>
    </row>
    <row r="5582" spans="1:10" ht="31.5" x14ac:dyDescent="0.2">
      <c r="A5582" s="518" t="s">
        <v>9779</v>
      </c>
      <c r="B5582" s="515" t="s">
        <v>9054</v>
      </c>
      <c r="C5582" s="516">
        <v>39000</v>
      </c>
      <c r="D5582" s="514"/>
      <c r="E5582" s="157" t="s">
        <v>10103</v>
      </c>
      <c r="F5582" s="514"/>
      <c r="G5582" s="157" t="s">
        <v>10101</v>
      </c>
      <c r="H5582" s="157" t="s">
        <v>10102</v>
      </c>
      <c r="I5582" s="311" t="s">
        <v>270</v>
      </c>
      <c r="J5582" s="119"/>
    </row>
    <row r="5583" spans="1:10" ht="31.5" x14ac:dyDescent="0.2">
      <c r="A5583" s="518" t="s">
        <v>9780</v>
      </c>
      <c r="B5583" s="515" t="s">
        <v>9054</v>
      </c>
      <c r="C5583" s="516">
        <v>39000</v>
      </c>
      <c r="D5583" s="514"/>
      <c r="E5583" s="157" t="s">
        <v>10103</v>
      </c>
      <c r="F5583" s="514"/>
      <c r="G5583" s="157" t="s">
        <v>10101</v>
      </c>
      <c r="H5583" s="157" t="s">
        <v>10102</v>
      </c>
      <c r="I5583" s="311" t="s">
        <v>270</v>
      </c>
      <c r="J5583" s="119"/>
    </row>
    <row r="5584" spans="1:10" ht="31.5" x14ac:dyDescent="0.2">
      <c r="A5584" s="518" t="s">
        <v>9781</v>
      </c>
      <c r="B5584" s="515" t="s">
        <v>9054</v>
      </c>
      <c r="C5584" s="516">
        <v>39000</v>
      </c>
      <c r="D5584" s="514"/>
      <c r="E5584" s="157" t="s">
        <v>10103</v>
      </c>
      <c r="F5584" s="514"/>
      <c r="G5584" s="157" t="s">
        <v>10101</v>
      </c>
      <c r="H5584" s="157" t="s">
        <v>10102</v>
      </c>
      <c r="I5584" s="311" t="s">
        <v>270</v>
      </c>
      <c r="J5584" s="119"/>
    </row>
    <row r="5585" spans="1:10" ht="31.5" x14ac:dyDescent="0.2">
      <c r="A5585" s="518" t="s">
        <v>9782</v>
      </c>
      <c r="B5585" s="515" t="s">
        <v>3897</v>
      </c>
      <c r="C5585" s="516">
        <v>17800</v>
      </c>
      <c r="D5585" s="514"/>
      <c r="E5585" s="157" t="s">
        <v>10103</v>
      </c>
      <c r="F5585" s="514"/>
      <c r="G5585" s="157" t="s">
        <v>10101</v>
      </c>
      <c r="H5585" s="157" t="s">
        <v>10102</v>
      </c>
      <c r="I5585" s="311" t="s">
        <v>270</v>
      </c>
      <c r="J5585" s="119"/>
    </row>
    <row r="5586" spans="1:10" ht="31.5" x14ac:dyDescent="0.2">
      <c r="A5586" s="518" t="s">
        <v>9783</v>
      </c>
      <c r="B5586" s="515" t="s">
        <v>9055</v>
      </c>
      <c r="C5586" s="516">
        <v>15700</v>
      </c>
      <c r="D5586" s="514"/>
      <c r="E5586" s="157" t="s">
        <v>10103</v>
      </c>
      <c r="F5586" s="514"/>
      <c r="G5586" s="157" t="s">
        <v>10101</v>
      </c>
      <c r="H5586" s="157" t="s">
        <v>10102</v>
      </c>
      <c r="I5586" s="311" t="s">
        <v>270</v>
      </c>
      <c r="J5586" s="119"/>
    </row>
    <row r="5587" spans="1:10" ht="31.5" x14ac:dyDescent="0.2">
      <c r="A5587" s="518" t="s">
        <v>9784</v>
      </c>
      <c r="B5587" s="515" t="s">
        <v>9055</v>
      </c>
      <c r="C5587" s="516">
        <v>15700</v>
      </c>
      <c r="D5587" s="514"/>
      <c r="E5587" s="157" t="s">
        <v>10103</v>
      </c>
      <c r="F5587" s="514"/>
      <c r="G5587" s="157" t="s">
        <v>10101</v>
      </c>
      <c r="H5587" s="157" t="s">
        <v>10102</v>
      </c>
      <c r="I5587" s="311" t="s">
        <v>270</v>
      </c>
      <c r="J5587" s="119"/>
    </row>
    <row r="5588" spans="1:10" ht="31.5" x14ac:dyDescent="0.2">
      <c r="A5588" s="518" t="s">
        <v>9785</v>
      </c>
      <c r="B5588" s="515" t="s">
        <v>9055</v>
      </c>
      <c r="C5588" s="516">
        <v>15700</v>
      </c>
      <c r="D5588" s="514"/>
      <c r="E5588" s="157" t="s">
        <v>10103</v>
      </c>
      <c r="F5588" s="514"/>
      <c r="G5588" s="157" t="s">
        <v>10101</v>
      </c>
      <c r="H5588" s="157" t="s">
        <v>10102</v>
      </c>
      <c r="I5588" s="311" t="s">
        <v>270</v>
      </c>
      <c r="J5588" s="119"/>
    </row>
    <row r="5589" spans="1:10" ht="31.5" x14ac:dyDescent="0.2">
      <c r="A5589" s="518" t="s">
        <v>9786</v>
      </c>
      <c r="B5589" s="515" t="s">
        <v>9055</v>
      </c>
      <c r="C5589" s="516">
        <v>15700</v>
      </c>
      <c r="D5589" s="514"/>
      <c r="E5589" s="157" t="s">
        <v>10103</v>
      </c>
      <c r="F5589" s="514"/>
      <c r="G5589" s="157" t="s">
        <v>10101</v>
      </c>
      <c r="H5589" s="157" t="s">
        <v>10102</v>
      </c>
      <c r="I5589" s="311" t="s">
        <v>270</v>
      </c>
      <c r="J5589" s="119"/>
    </row>
    <row r="5590" spans="1:10" ht="31.5" x14ac:dyDescent="0.2">
      <c r="A5590" s="518" t="s">
        <v>9787</v>
      </c>
      <c r="B5590" s="515" t="s">
        <v>9055</v>
      </c>
      <c r="C5590" s="516">
        <v>15700</v>
      </c>
      <c r="D5590" s="514"/>
      <c r="E5590" s="157" t="s">
        <v>10103</v>
      </c>
      <c r="F5590" s="514"/>
      <c r="G5590" s="157" t="s">
        <v>10101</v>
      </c>
      <c r="H5590" s="157" t="s">
        <v>10102</v>
      </c>
      <c r="I5590" s="311" t="s">
        <v>270</v>
      </c>
      <c r="J5590" s="119"/>
    </row>
    <row r="5591" spans="1:10" ht="31.5" x14ac:dyDescent="0.2">
      <c r="A5591" s="518" t="s">
        <v>9788</v>
      </c>
      <c r="B5591" s="515" t="s">
        <v>9055</v>
      </c>
      <c r="C5591" s="516">
        <v>15700</v>
      </c>
      <c r="D5591" s="514"/>
      <c r="E5591" s="157" t="s">
        <v>10103</v>
      </c>
      <c r="F5591" s="514"/>
      <c r="G5591" s="157" t="s">
        <v>10101</v>
      </c>
      <c r="H5591" s="157" t="s">
        <v>10102</v>
      </c>
      <c r="I5591" s="311" t="s">
        <v>270</v>
      </c>
      <c r="J5591" s="119"/>
    </row>
    <row r="5592" spans="1:10" ht="31.5" x14ac:dyDescent="0.2">
      <c r="A5592" s="518" t="s">
        <v>9789</v>
      </c>
      <c r="B5592" s="515" t="s">
        <v>9055</v>
      </c>
      <c r="C5592" s="516">
        <v>15700</v>
      </c>
      <c r="D5592" s="514"/>
      <c r="E5592" s="157" t="s">
        <v>10103</v>
      </c>
      <c r="F5592" s="514"/>
      <c r="G5592" s="157" t="s">
        <v>10101</v>
      </c>
      <c r="H5592" s="157" t="s">
        <v>10102</v>
      </c>
      <c r="I5592" s="311" t="s">
        <v>270</v>
      </c>
      <c r="J5592" s="119"/>
    </row>
    <row r="5593" spans="1:10" ht="31.5" x14ac:dyDescent="0.2">
      <c r="A5593" s="518" t="s">
        <v>9790</v>
      </c>
      <c r="B5593" s="515" t="s">
        <v>9055</v>
      </c>
      <c r="C5593" s="516">
        <v>15700</v>
      </c>
      <c r="D5593" s="514"/>
      <c r="E5593" s="157" t="s">
        <v>10103</v>
      </c>
      <c r="F5593" s="514"/>
      <c r="G5593" s="157" t="s">
        <v>10101</v>
      </c>
      <c r="H5593" s="157" t="s">
        <v>10102</v>
      </c>
      <c r="I5593" s="311" t="s">
        <v>270</v>
      </c>
      <c r="J5593" s="119"/>
    </row>
    <row r="5594" spans="1:10" ht="31.5" x14ac:dyDescent="0.2">
      <c r="A5594" s="518" t="s">
        <v>9791</v>
      </c>
      <c r="B5594" s="515" t="s">
        <v>9055</v>
      </c>
      <c r="C5594" s="516">
        <v>15700</v>
      </c>
      <c r="D5594" s="514"/>
      <c r="E5594" s="157" t="s">
        <v>10103</v>
      </c>
      <c r="F5594" s="514"/>
      <c r="G5594" s="157" t="s">
        <v>10101</v>
      </c>
      <c r="H5594" s="157" t="s">
        <v>10102</v>
      </c>
      <c r="I5594" s="311" t="s">
        <v>270</v>
      </c>
      <c r="J5594" s="119"/>
    </row>
    <row r="5595" spans="1:10" ht="31.5" x14ac:dyDescent="0.2">
      <c r="A5595" s="518" t="s">
        <v>9792</v>
      </c>
      <c r="B5595" s="515" t="s">
        <v>9055</v>
      </c>
      <c r="C5595" s="516">
        <v>15700</v>
      </c>
      <c r="D5595" s="514"/>
      <c r="E5595" s="157" t="s">
        <v>10103</v>
      </c>
      <c r="F5595" s="514"/>
      <c r="G5595" s="157" t="s">
        <v>10101</v>
      </c>
      <c r="H5595" s="157" t="s">
        <v>10102</v>
      </c>
      <c r="I5595" s="311" t="s">
        <v>270</v>
      </c>
      <c r="J5595" s="119"/>
    </row>
    <row r="5596" spans="1:10" ht="31.5" x14ac:dyDescent="0.2">
      <c r="A5596" s="518" t="s">
        <v>9793</v>
      </c>
      <c r="B5596" s="515" t="s">
        <v>9055</v>
      </c>
      <c r="C5596" s="516">
        <v>15700</v>
      </c>
      <c r="D5596" s="514"/>
      <c r="E5596" s="157" t="s">
        <v>10103</v>
      </c>
      <c r="F5596" s="514"/>
      <c r="G5596" s="157" t="s">
        <v>10101</v>
      </c>
      <c r="H5596" s="157" t="s">
        <v>10102</v>
      </c>
      <c r="I5596" s="311" t="s">
        <v>270</v>
      </c>
      <c r="J5596" s="119"/>
    </row>
    <row r="5597" spans="1:10" ht="31.5" x14ac:dyDescent="0.2">
      <c r="A5597" s="518" t="s">
        <v>9794</v>
      </c>
      <c r="B5597" s="515" t="s">
        <v>9055</v>
      </c>
      <c r="C5597" s="516">
        <v>15700</v>
      </c>
      <c r="D5597" s="514"/>
      <c r="E5597" s="157" t="s">
        <v>10103</v>
      </c>
      <c r="F5597" s="514"/>
      <c r="G5597" s="157" t="s">
        <v>10101</v>
      </c>
      <c r="H5597" s="157" t="s">
        <v>10102</v>
      </c>
      <c r="I5597" s="311" t="s">
        <v>270</v>
      </c>
      <c r="J5597" s="119"/>
    </row>
    <row r="5598" spans="1:10" ht="31.5" x14ac:dyDescent="0.2">
      <c r="A5598" s="518" t="s">
        <v>9795</v>
      </c>
      <c r="B5598" s="515" t="s">
        <v>9055</v>
      </c>
      <c r="C5598" s="516">
        <v>15700</v>
      </c>
      <c r="D5598" s="514"/>
      <c r="E5598" s="157" t="s">
        <v>10103</v>
      </c>
      <c r="F5598" s="514"/>
      <c r="G5598" s="157" t="s">
        <v>10101</v>
      </c>
      <c r="H5598" s="157" t="s">
        <v>10102</v>
      </c>
      <c r="I5598" s="311" t="s">
        <v>270</v>
      </c>
      <c r="J5598" s="119"/>
    </row>
    <row r="5599" spans="1:10" ht="31.5" x14ac:dyDescent="0.2">
      <c r="A5599" s="518" t="s">
        <v>9796</v>
      </c>
      <c r="B5599" s="515" t="s">
        <v>9055</v>
      </c>
      <c r="C5599" s="516">
        <v>15700</v>
      </c>
      <c r="D5599" s="514"/>
      <c r="E5599" s="157" t="s">
        <v>10103</v>
      </c>
      <c r="F5599" s="514"/>
      <c r="G5599" s="157" t="s">
        <v>10101</v>
      </c>
      <c r="H5599" s="157" t="s">
        <v>10102</v>
      </c>
      <c r="I5599" s="311" t="s">
        <v>270</v>
      </c>
      <c r="J5599" s="119"/>
    </row>
    <row r="5600" spans="1:10" ht="31.5" x14ac:dyDescent="0.2">
      <c r="A5600" s="518" t="s">
        <v>9797</v>
      </c>
      <c r="B5600" s="515" t="s">
        <v>9055</v>
      </c>
      <c r="C5600" s="516">
        <v>15700</v>
      </c>
      <c r="D5600" s="514"/>
      <c r="E5600" s="157" t="s">
        <v>10103</v>
      </c>
      <c r="F5600" s="514"/>
      <c r="G5600" s="157" t="s">
        <v>10101</v>
      </c>
      <c r="H5600" s="157" t="s">
        <v>10102</v>
      </c>
      <c r="I5600" s="311" t="s">
        <v>270</v>
      </c>
      <c r="J5600" s="119"/>
    </row>
    <row r="5601" spans="1:10" ht="31.5" x14ac:dyDescent="0.2">
      <c r="A5601" s="518" t="s">
        <v>9798</v>
      </c>
      <c r="B5601" s="515" t="s">
        <v>9055</v>
      </c>
      <c r="C5601" s="516">
        <v>15700</v>
      </c>
      <c r="D5601" s="514"/>
      <c r="E5601" s="157" t="s">
        <v>10103</v>
      </c>
      <c r="F5601" s="514"/>
      <c r="G5601" s="157" t="s">
        <v>10101</v>
      </c>
      <c r="H5601" s="157" t="s">
        <v>10102</v>
      </c>
      <c r="I5601" s="311" t="s">
        <v>270</v>
      </c>
      <c r="J5601" s="119"/>
    </row>
    <row r="5602" spans="1:10" ht="31.5" x14ac:dyDescent="0.2">
      <c r="A5602" s="518" t="s">
        <v>9799</v>
      </c>
      <c r="B5602" s="515" t="s">
        <v>9055</v>
      </c>
      <c r="C5602" s="516">
        <v>15700</v>
      </c>
      <c r="D5602" s="514"/>
      <c r="E5602" s="157" t="s">
        <v>10103</v>
      </c>
      <c r="F5602" s="514"/>
      <c r="G5602" s="157" t="s">
        <v>10101</v>
      </c>
      <c r="H5602" s="157" t="s">
        <v>10102</v>
      </c>
      <c r="I5602" s="311" t="s">
        <v>270</v>
      </c>
      <c r="J5602" s="119"/>
    </row>
    <row r="5603" spans="1:10" ht="31.5" x14ac:dyDescent="0.2">
      <c r="A5603" s="518" t="s">
        <v>9800</v>
      </c>
      <c r="B5603" s="515" t="s">
        <v>9055</v>
      </c>
      <c r="C5603" s="516">
        <v>15700</v>
      </c>
      <c r="D5603" s="514"/>
      <c r="E5603" s="157" t="s">
        <v>10103</v>
      </c>
      <c r="F5603" s="514"/>
      <c r="G5603" s="157" t="s">
        <v>10101</v>
      </c>
      <c r="H5603" s="157" t="s">
        <v>10102</v>
      </c>
      <c r="I5603" s="311" t="s">
        <v>270</v>
      </c>
      <c r="J5603" s="119"/>
    </row>
    <row r="5604" spans="1:10" ht="31.5" x14ac:dyDescent="0.2">
      <c r="A5604" s="518" t="s">
        <v>9801</v>
      </c>
      <c r="B5604" s="515" t="s">
        <v>9055</v>
      </c>
      <c r="C5604" s="516">
        <v>15700</v>
      </c>
      <c r="D5604" s="514"/>
      <c r="E5604" s="157" t="s">
        <v>10103</v>
      </c>
      <c r="F5604" s="514"/>
      <c r="G5604" s="157" t="s">
        <v>10101</v>
      </c>
      <c r="H5604" s="157" t="s">
        <v>10102</v>
      </c>
      <c r="I5604" s="311" t="s">
        <v>270</v>
      </c>
      <c r="J5604" s="119"/>
    </row>
    <row r="5605" spans="1:10" ht="31.5" x14ac:dyDescent="0.2">
      <c r="A5605" s="518" t="s">
        <v>9802</v>
      </c>
      <c r="B5605" s="515" t="s">
        <v>9055</v>
      </c>
      <c r="C5605" s="516">
        <v>15700</v>
      </c>
      <c r="D5605" s="514"/>
      <c r="E5605" s="157" t="s">
        <v>10103</v>
      </c>
      <c r="F5605" s="514"/>
      <c r="G5605" s="157" t="s">
        <v>10101</v>
      </c>
      <c r="H5605" s="157" t="s">
        <v>10102</v>
      </c>
      <c r="I5605" s="311" t="s">
        <v>270</v>
      </c>
      <c r="J5605" s="119"/>
    </row>
    <row r="5606" spans="1:10" ht="31.5" x14ac:dyDescent="0.2">
      <c r="A5606" s="518" t="s">
        <v>9803</v>
      </c>
      <c r="B5606" s="515" t="s">
        <v>9055</v>
      </c>
      <c r="C5606" s="516">
        <v>15700</v>
      </c>
      <c r="D5606" s="514"/>
      <c r="E5606" s="157" t="s">
        <v>10103</v>
      </c>
      <c r="F5606" s="514"/>
      <c r="G5606" s="157" t="s">
        <v>10101</v>
      </c>
      <c r="H5606" s="157" t="s">
        <v>10102</v>
      </c>
      <c r="I5606" s="311" t="s">
        <v>270</v>
      </c>
      <c r="J5606" s="119"/>
    </row>
    <row r="5607" spans="1:10" ht="31.5" x14ac:dyDescent="0.2">
      <c r="A5607" s="518" t="s">
        <v>9804</v>
      </c>
      <c r="B5607" s="515" t="s">
        <v>9055</v>
      </c>
      <c r="C5607" s="516">
        <v>15700</v>
      </c>
      <c r="D5607" s="514"/>
      <c r="E5607" s="157" t="s">
        <v>10103</v>
      </c>
      <c r="F5607" s="514"/>
      <c r="G5607" s="157" t="s">
        <v>10101</v>
      </c>
      <c r="H5607" s="157" t="s">
        <v>10102</v>
      </c>
      <c r="I5607" s="311" t="s">
        <v>270</v>
      </c>
      <c r="J5607" s="119"/>
    </row>
    <row r="5608" spans="1:10" ht="31.5" x14ac:dyDescent="0.2">
      <c r="A5608" s="518" t="s">
        <v>9805</v>
      </c>
      <c r="B5608" s="515" t="s">
        <v>9055</v>
      </c>
      <c r="C5608" s="516">
        <v>15700</v>
      </c>
      <c r="D5608" s="514"/>
      <c r="E5608" s="157" t="s">
        <v>10103</v>
      </c>
      <c r="F5608" s="514"/>
      <c r="G5608" s="157" t="s">
        <v>10101</v>
      </c>
      <c r="H5608" s="157" t="s">
        <v>10102</v>
      </c>
      <c r="I5608" s="311" t="s">
        <v>270</v>
      </c>
      <c r="J5608" s="119"/>
    </row>
    <row r="5609" spans="1:10" ht="31.5" x14ac:dyDescent="0.2">
      <c r="A5609" s="518" t="s">
        <v>9806</v>
      </c>
      <c r="B5609" s="515" t="s">
        <v>9055</v>
      </c>
      <c r="C5609" s="516">
        <v>15700</v>
      </c>
      <c r="D5609" s="514"/>
      <c r="E5609" s="157" t="s">
        <v>10103</v>
      </c>
      <c r="F5609" s="514"/>
      <c r="G5609" s="157" t="s">
        <v>10101</v>
      </c>
      <c r="H5609" s="157" t="s">
        <v>10102</v>
      </c>
      <c r="I5609" s="311" t="s">
        <v>270</v>
      </c>
      <c r="J5609" s="119"/>
    </row>
    <row r="5610" spans="1:10" ht="31.5" x14ac:dyDescent="0.2">
      <c r="A5610" s="518" t="s">
        <v>9807</v>
      </c>
      <c r="B5610" s="515" t="s">
        <v>9055</v>
      </c>
      <c r="C5610" s="516">
        <v>15700</v>
      </c>
      <c r="D5610" s="514"/>
      <c r="E5610" s="157" t="s">
        <v>10103</v>
      </c>
      <c r="F5610" s="514"/>
      <c r="G5610" s="157" t="s">
        <v>10101</v>
      </c>
      <c r="H5610" s="157" t="s">
        <v>10102</v>
      </c>
      <c r="I5610" s="311" t="s">
        <v>270</v>
      </c>
      <c r="J5610" s="119"/>
    </row>
    <row r="5611" spans="1:10" ht="31.5" x14ac:dyDescent="0.2">
      <c r="A5611" s="518" t="s">
        <v>9808</v>
      </c>
      <c r="B5611" s="515" t="s">
        <v>9055</v>
      </c>
      <c r="C5611" s="516">
        <v>15700</v>
      </c>
      <c r="D5611" s="514"/>
      <c r="E5611" s="157" t="s">
        <v>10103</v>
      </c>
      <c r="F5611" s="514"/>
      <c r="G5611" s="157" t="s">
        <v>10101</v>
      </c>
      <c r="H5611" s="157" t="s">
        <v>10102</v>
      </c>
      <c r="I5611" s="311" t="s">
        <v>270</v>
      </c>
      <c r="J5611" s="119"/>
    </row>
    <row r="5612" spans="1:10" ht="31.5" x14ac:dyDescent="0.2">
      <c r="A5612" s="518" t="s">
        <v>9809</v>
      </c>
      <c r="B5612" s="515" t="s">
        <v>9055</v>
      </c>
      <c r="C5612" s="516">
        <v>15700</v>
      </c>
      <c r="D5612" s="514"/>
      <c r="E5612" s="157" t="s">
        <v>10103</v>
      </c>
      <c r="F5612" s="514"/>
      <c r="G5612" s="157" t="s">
        <v>10101</v>
      </c>
      <c r="H5612" s="157" t="s">
        <v>10102</v>
      </c>
      <c r="I5612" s="311" t="s">
        <v>270</v>
      </c>
      <c r="J5612" s="119"/>
    </row>
    <row r="5613" spans="1:10" ht="31.5" x14ac:dyDescent="0.2">
      <c r="A5613" s="518" t="s">
        <v>9810</v>
      </c>
      <c r="B5613" s="515" t="s">
        <v>9055</v>
      </c>
      <c r="C5613" s="516">
        <v>15700</v>
      </c>
      <c r="D5613" s="514"/>
      <c r="E5613" s="157" t="s">
        <v>10103</v>
      </c>
      <c r="F5613" s="514"/>
      <c r="G5613" s="157" t="s">
        <v>10101</v>
      </c>
      <c r="H5613" s="157" t="s">
        <v>10102</v>
      </c>
      <c r="I5613" s="311" t="s">
        <v>270</v>
      </c>
      <c r="J5613" s="119"/>
    </row>
    <row r="5614" spans="1:10" ht="31.5" x14ac:dyDescent="0.2">
      <c r="A5614" s="518" t="s">
        <v>9811</v>
      </c>
      <c r="B5614" s="515" t="s">
        <v>9055</v>
      </c>
      <c r="C5614" s="516">
        <v>15700</v>
      </c>
      <c r="D5614" s="514"/>
      <c r="E5614" s="157" t="s">
        <v>10103</v>
      </c>
      <c r="F5614" s="514"/>
      <c r="G5614" s="157" t="s">
        <v>10101</v>
      </c>
      <c r="H5614" s="157" t="s">
        <v>10102</v>
      </c>
      <c r="I5614" s="311" t="s">
        <v>270</v>
      </c>
      <c r="J5614" s="119"/>
    </row>
    <row r="5615" spans="1:10" ht="31.5" x14ac:dyDescent="0.2">
      <c r="A5615" s="518" t="s">
        <v>9812</v>
      </c>
      <c r="B5615" s="515" t="s">
        <v>9055</v>
      </c>
      <c r="C5615" s="516">
        <v>15700</v>
      </c>
      <c r="D5615" s="514"/>
      <c r="E5615" s="157" t="s">
        <v>10103</v>
      </c>
      <c r="F5615" s="514"/>
      <c r="G5615" s="157" t="s">
        <v>10101</v>
      </c>
      <c r="H5615" s="157" t="s">
        <v>10102</v>
      </c>
      <c r="I5615" s="311" t="s">
        <v>270</v>
      </c>
      <c r="J5615" s="119"/>
    </row>
    <row r="5616" spans="1:10" ht="31.5" x14ac:dyDescent="0.2">
      <c r="A5616" s="518" t="s">
        <v>9813</v>
      </c>
      <c r="B5616" s="515" t="s">
        <v>9055</v>
      </c>
      <c r="C5616" s="516">
        <v>15700</v>
      </c>
      <c r="D5616" s="514"/>
      <c r="E5616" s="157" t="s">
        <v>10103</v>
      </c>
      <c r="F5616" s="514"/>
      <c r="G5616" s="157" t="s">
        <v>10101</v>
      </c>
      <c r="H5616" s="157" t="s">
        <v>10102</v>
      </c>
      <c r="I5616" s="311" t="s">
        <v>270</v>
      </c>
      <c r="J5616" s="119"/>
    </row>
    <row r="5617" spans="1:10" ht="31.5" x14ac:dyDescent="0.2">
      <c r="A5617" s="518" t="s">
        <v>9814</v>
      </c>
      <c r="B5617" s="515" t="s">
        <v>9055</v>
      </c>
      <c r="C5617" s="516">
        <v>15700</v>
      </c>
      <c r="D5617" s="514"/>
      <c r="E5617" s="157" t="s">
        <v>10103</v>
      </c>
      <c r="F5617" s="514"/>
      <c r="G5617" s="157" t="s">
        <v>10101</v>
      </c>
      <c r="H5617" s="157" t="s">
        <v>10102</v>
      </c>
      <c r="I5617" s="311" t="s">
        <v>270</v>
      </c>
      <c r="J5617" s="119"/>
    </row>
    <row r="5618" spans="1:10" ht="31.5" x14ac:dyDescent="0.2">
      <c r="A5618" s="518" t="s">
        <v>9815</v>
      </c>
      <c r="B5618" s="515" t="s">
        <v>9055</v>
      </c>
      <c r="C5618" s="516">
        <v>15700</v>
      </c>
      <c r="D5618" s="514"/>
      <c r="E5618" s="157" t="s">
        <v>10103</v>
      </c>
      <c r="F5618" s="514"/>
      <c r="G5618" s="157" t="s">
        <v>10101</v>
      </c>
      <c r="H5618" s="157" t="s">
        <v>10102</v>
      </c>
      <c r="I5618" s="311" t="s">
        <v>270</v>
      </c>
      <c r="J5618" s="119"/>
    </row>
    <row r="5619" spans="1:10" ht="31.5" x14ac:dyDescent="0.2">
      <c r="A5619" s="518" t="s">
        <v>9816</v>
      </c>
      <c r="B5619" s="515" t="s">
        <v>9055</v>
      </c>
      <c r="C5619" s="516">
        <v>15700</v>
      </c>
      <c r="D5619" s="514"/>
      <c r="E5619" s="157" t="s">
        <v>10103</v>
      </c>
      <c r="F5619" s="514"/>
      <c r="G5619" s="157" t="s">
        <v>10101</v>
      </c>
      <c r="H5619" s="157" t="s">
        <v>10102</v>
      </c>
      <c r="I5619" s="311" t="s">
        <v>270</v>
      </c>
      <c r="J5619" s="119"/>
    </row>
    <row r="5620" spans="1:10" ht="31.5" x14ac:dyDescent="0.2">
      <c r="A5620" s="518" t="s">
        <v>9817</v>
      </c>
      <c r="B5620" s="515" t="s">
        <v>9055</v>
      </c>
      <c r="C5620" s="516">
        <v>15700</v>
      </c>
      <c r="D5620" s="514"/>
      <c r="E5620" s="157" t="s">
        <v>10103</v>
      </c>
      <c r="F5620" s="514"/>
      <c r="G5620" s="157" t="s">
        <v>10101</v>
      </c>
      <c r="H5620" s="157" t="s">
        <v>10102</v>
      </c>
      <c r="I5620" s="311" t="s">
        <v>270</v>
      </c>
      <c r="J5620" s="119"/>
    </row>
    <row r="5621" spans="1:10" ht="31.5" x14ac:dyDescent="0.2">
      <c r="A5621" s="518" t="s">
        <v>9818</v>
      </c>
      <c r="B5621" s="515" t="s">
        <v>9055</v>
      </c>
      <c r="C5621" s="516">
        <v>15700</v>
      </c>
      <c r="D5621" s="514"/>
      <c r="E5621" s="157" t="s">
        <v>10103</v>
      </c>
      <c r="F5621" s="514"/>
      <c r="G5621" s="157" t="s">
        <v>10101</v>
      </c>
      <c r="H5621" s="157" t="s">
        <v>10102</v>
      </c>
      <c r="I5621" s="311" t="s">
        <v>270</v>
      </c>
      <c r="J5621" s="119"/>
    </row>
    <row r="5622" spans="1:10" ht="31.5" x14ac:dyDescent="0.2">
      <c r="A5622" s="518" t="s">
        <v>9819</v>
      </c>
      <c r="B5622" s="515" t="s">
        <v>9055</v>
      </c>
      <c r="C5622" s="516">
        <v>15700</v>
      </c>
      <c r="D5622" s="514"/>
      <c r="E5622" s="157" t="s">
        <v>10103</v>
      </c>
      <c r="F5622" s="514"/>
      <c r="G5622" s="157" t="s">
        <v>10101</v>
      </c>
      <c r="H5622" s="157" t="s">
        <v>10102</v>
      </c>
      <c r="I5622" s="311" t="s">
        <v>270</v>
      </c>
      <c r="J5622" s="119"/>
    </row>
    <row r="5623" spans="1:10" ht="31.5" x14ac:dyDescent="0.2">
      <c r="A5623" s="518" t="s">
        <v>9820</v>
      </c>
      <c r="B5623" s="515" t="s">
        <v>9055</v>
      </c>
      <c r="C5623" s="516">
        <v>15700</v>
      </c>
      <c r="D5623" s="514"/>
      <c r="E5623" s="157" t="s">
        <v>10103</v>
      </c>
      <c r="F5623" s="514"/>
      <c r="G5623" s="157" t="s">
        <v>10101</v>
      </c>
      <c r="H5623" s="157" t="s">
        <v>10102</v>
      </c>
      <c r="I5623" s="311" t="s">
        <v>270</v>
      </c>
      <c r="J5623" s="119"/>
    </row>
    <row r="5624" spans="1:10" ht="31.5" x14ac:dyDescent="0.2">
      <c r="A5624" s="518" t="s">
        <v>9821</v>
      </c>
      <c r="B5624" s="515" t="s">
        <v>9055</v>
      </c>
      <c r="C5624" s="516">
        <v>15700</v>
      </c>
      <c r="D5624" s="514"/>
      <c r="E5624" s="157" t="s">
        <v>10103</v>
      </c>
      <c r="F5624" s="514"/>
      <c r="G5624" s="157" t="s">
        <v>10101</v>
      </c>
      <c r="H5624" s="157" t="s">
        <v>10102</v>
      </c>
      <c r="I5624" s="311" t="s">
        <v>270</v>
      </c>
      <c r="J5624" s="119"/>
    </row>
    <row r="5625" spans="1:10" ht="31.5" x14ac:dyDescent="0.2">
      <c r="A5625" s="518" t="s">
        <v>9822</v>
      </c>
      <c r="B5625" s="515" t="s">
        <v>9055</v>
      </c>
      <c r="C5625" s="516">
        <v>15700</v>
      </c>
      <c r="D5625" s="514"/>
      <c r="E5625" s="157" t="s">
        <v>10103</v>
      </c>
      <c r="F5625" s="514"/>
      <c r="G5625" s="157" t="s">
        <v>10101</v>
      </c>
      <c r="H5625" s="157" t="s">
        <v>10102</v>
      </c>
      <c r="I5625" s="311" t="s">
        <v>270</v>
      </c>
      <c r="J5625" s="119"/>
    </row>
    <row r="5626" spans="1:10" ht="31.5" x14ac:dyDescent="0.2">
      <c r="A5626" s="518" t="s">
        <v>9823</v>
      </c>
      <c r="B5626" s="515" t="s">
        <v>9055</v>
      </c>
      <c r="C5626" s="516">
        <v>15700</v>
      </c>
      <c r="D5626" s="514"/>
      <c r="E5626" s="157" t="s">
        <v>10103</v>
      </c>
      <c r="F5626" s="514"/>
      <c r="G5626" s="157" t="s">
        <v>10101</v>
      </c>
      <c r="H5626" s="157" t="s">
        <v>10102</v>
      </c>
      <c r="I5626" s="311" t="s">
        <v>270</v>
      </c>
      <c r="J5626" s="119"/>
    </row>
    <row r="5627" spans="1:10" ht="31.5" x14ac:dyDescent="0.2">
      <c r="A5627" s="518" t="s">
        <v>9824</v>
      </c>
      <c r="B5627" s="515" t="s">
        <v>9055</v>
      </c>
      <c r="C5627" s="516">
        <v>15700</v>
      </c>
      <c r="D5627" s="514"/>
      <c r="E5627" s="157" t="s">
        <v>10103</v>
      </c>
      <c r="F5627" s="514"/>
      <c r="G5627" s="157" t="s">
        <v>10101</v>
      </c>
      <c r="H5627" s="157" t="s">
        <v>10102</v>
      </c>
      <c r="I5627" s="311" t="s">
        <v>270</v>
      </c>
      <c r="J5627" s="119"/>
    </row>
    <row r="5628" spans="1:10" ht="31.5" x14ac:dyDescent="0.2">
      <c r="A5628" s="518" t="s">
        <v>9825</v>
      </c>
      <c r="B5628" s="515" t="s">
        <v>9055</v>
      </c>
      <c r="C5628" s="516">
        <v>15700</v>
      </c>
      <c r="D5628" s="514"/>
      <c r="E5628" s="157" t="s">
        <v>10103</v>
      </c>
      <c r="F5628" s="514"/>
      <c r="G5628" s="157" t="s">
        <v>10101</v>
      </c>
      <c r="H5628" s="157" t="s">
        <v>10102</v>
      </c>
      <c r="I5628" s="311" t="s">
        <v>270</v>
      </c>
      <c r="J5628" s="119"/>
    </row>
    <row r="5629" spans="1:10" ht="31.5" x14ac:dyDescent="0.2">
      <c r="A5629" s="518" t="s">
        <v>9826</v>
      </c>
      <c r="B5629" s="515" t="s">
        <v>9055</v>
      </c>
      <c r="C5629" s="516">
        <v>15700</v>
      </c>
      <c r="D5629" s="514"/>
      <c r="E5629" s="157" t="s">
        <v>10103</v>
      </c>
      <c r="F5629" s="514"/>
      <c r="G5629" s="157" t="s">
        <v>10101</v>
      </c>
      <c r="H5629" s="157" t="s">
        <v>10102</v>
      </c>
      <c r="I5629" s="311" t="s">
        <v>270</v>
      </c>
      <c r="J5629" s="119"/>
    </row>
    <row r="5630" spans="1:10" ht="31.5" x14ac:dyDescent="0.2">
      <c r="A5630" s="518" t="s">
        <v>9827</v>
      </c>
      <c r="B5630" s="515" t="s">
        <v>9055</v>
      </c>
      <c r="C5630" s="516">
        <v>15700</v>
      </c>
      <c r="D5630" s="514"/>
      <c r="E5630" s="157" t="s">
        <v>10103</v>
      </c>
      <c r="F5630" s="514"/>
      <c r="G5630" s="157" t="s">
        <v>10101</v>
      </c>
      <c r="H5630" s="157" t="s">
        <v>10102</v>
      </c>
      <c r="I5630" s="311" t="s">
        <v>270</v>
      </c>
      <c r="J5630" s="119"/>
    </row>
    <row r="5631" spans="1:10" ht="31.5" x14ac:dyDescent="0.2">
      <c r="A5631" s="518" t="s">
        <v>9828</v>
      </c>
      <c r="B5631" s="515" t="s">
        <v>9055</v>
      </c>
      <c r="C5631" s="516">
        <v>15700</v>
      </c>
      <c r="D5631" s="514"/>
      <c r="E5631" s="157" t="s">
        <v>10103</v>
      </c>
      <c r="F5631" s="514"/>
      <c r="G5631" s="157" t="s">
        <v>10101</v>
      </c>
      <c r="H5631" s="157" t="s">
        <v>10102</v>
      </c>
      <c r="I5631" s="311" t="s">
        <v>270</v>
      </c>
      <c r="J5631" s="119"/>
    </row>
    <row r="5632" spans="1:10" ht="31.5" x14ac:dyDescent="0.2">
      <c r="A5632" s="518" t="s">
        <v>9829</v>
      </c>
      <c r="B5632" s="515" t="s">
        <v>9055</v>
      </c>
      <c r="C5632" s="516">
        <v>15700</v>
      </c>
      <c r="D5632" s="514"/>
      <c r="E5632" s="157" t="s">
        <v>10103</v>
      </c>
      <c r="F5632" s="514"/>
      <c r="G5632" s="157" t="s">
        <v>10101</v>
      </c>
      <c r="H5632" s="157" t="s">
        <v>10102</v>
      </c>
      <c r="I5632" s="311" t="s">
        <v>270</v>
      </c>
      <c r="J5632" s="119"/>
    </row>
    <row r="5633" spans="1:10" ht="31.5" x14ac:dyDescent="0.2">
      <c r="A5633" s="518" t="s">
        <v>9830</v>
      </c>
      <c r="B5633" s="515" t="s">
        <v>9055</v>
      </c>
      <c r="C5633" s="516">
        <v>15700</v>
      </c>
      <c r="D5633" s="514"/>
      <c r="E5633" s="157" t="s">
        <v>10103</v>
      </c>
      <c r="F5633" s="514"/>
      <c r="G5633" s="157" t="s">
        <v>10101</v>
      </c>
      <c r="H5633" s="157" t="s">
        <v>10102</v>
      </c>
      <c r="I5633" s="311" t="s">
        <v>270</v>
      </c>
      <c r="J5633" s="119"/>
    </row>
    <row r="5634" spans="1:10" ht="31.5" x14ac:dyDescent="0.2">
      <c r="A5634" s="518" t="s">
        <v>9831</v>
      </c>
      <c r="B5634" s="515" t="s">
        <v>9055</v>
      </c>
      <c r="C5634" s="516">
        <v>15700</v>
      </c>
      <c r="D5634" s="514"/>
      <c r="E5634" s="157" t="s">
        <v>10103</v>
      </c>
      <c r="F5634" s="514"/>
      <c r="G5634" s="157" t="s">
        <v>10101</v>
      </c>
      <c r="H5634" s="157" t="s">
        <v>10102</v>
      </c>
      <c r="I5634" s="311" t="s">
        <v>270</v>
      </c>
      <c r="J5634" s="119"/>
    </row>
    <row r="5635" spans="1:10" ht="31.5" x14ac:dyDescent="0.2">
      <c r="A5635" s="518" t="s">
        <v>9832</v>
      </c>
      <c r="B5635" s="515" t="s">
        <v>9055</v>
      </c>
      <c r="C5635" s="516">
        <v>15700</v>
      </c>
      <c r="D5635" s="514"/>
      <c r="E5635" s="157" t="s">
        <v>10103</v>
      </c>
      <c r="F5635" s="514"/>
      <c r="G5635" s="157" t="s">
        <v>10101</v>
      </c>
      <c r="H5635" s="157" t="s">
        <v>10102</v>
      </c>
      <c r="I5635" s="311" t="s">
        <v>270</v>
      </c>
      <c r="J5635" s="119"/>
    </row>
    <row r="5636" spans="1:10" ht="31.5" x14ac:dyDescent="0.2">
      <c r="A5636" s="518" t="s">
        <v>9833</v>
      </c>
      <c r="B5636" s="515" t="s">
        <v>9055</v>
      </c>
      <c r="C5636" s="516">
        <v>15700</v>
      </c>
      <c r="D5636" s="514"/>
      <c r="E5636" s="157" t="s">
        <v>10103</v>
      </c>
      <c r="F5636" s="514"/>
      <c r="G5636" s="157" t="s">
        <v>10101</v>
      </c>
      <c r="H5636" s="157" t="s">
        <v>10102</v>
      </c>
      <c r="I5636" s="311" t="s">
        <v>270</v>
      </c>
      <c r="J5636" s="119"/>
    </row>
    <row r="5637" spans="1:10" ht="31.5" x14ac:dyDescent="0.2">
      <c r="A5637" s="518" t="s">
        <v>9834</v>
      </c>
      <c r="B5637" s="515" t="s">
        <v>9055</v>
      </c>
      <c r="C5637" s="516">
        <v>15700</v>
      </c>
      <c r="D5637" s="514"/>
      <c r="E5637" s="157" t="s">
        <v>10103</v>
      </c>
      <c r="F5637" s="514"/>
      <c r="G5637" s="157" t="s">
        <v>10101</v>
      </c>
      <c r="H5637" s="157" t="s">
        <v>10102</v>
      </c>
      <c r="I5637" s="311" t="s">
        <v>270</v>
      </c>
      <c r="J5637" s="119"/>
    </row>
    <row r="5638" spans="1:10" ht="31.5" x14ac:dyDescent="0.2">
      <c r="A5638" s="518" t="s">
        <v>9835</v>
      </c>
      <c r="B5638" s="515" t="s">
        <v>9055</v>
      </c>
      <c r="C5638" s="516">
        <v>15700</v>
      </c>
      <c r="D5638" s="514"/>
      <c r="E5638" s="157" t="s">
        <v>10103</v>
      </c>
      <c r="F5638" s="514"/>
      <c r="G5638" s="157" t="s">
        <v>10101</v>
      </c>
      <c r="H5638" s="157" t="s">
        <v>10102</v>
      </c>
      <c r="I5638" s="311" t="s">
        <v>270</v>
      </c>
      <c r="J5638" s="119"/>
    </row>
    <row r="5639" spans="1:10" ht="31.5" x14ac:dyDescent="0.2">
      <c r="A5639" s="518" t="s">
        <v>9836</v>
      </c>
      <c r="B5639" s="515" t="s">
        <v>9055</v>
      </c>
      <c r="C5639" s="516">
        <v>15700</v>
      </c>
      <c r="D5639" s="514"/>
      <c r="E5639" s="157" t="s">
        <v>10103</v>
      </c>
      <c r="F5639" s="514"/>
      <c r="G5639" s="157" t="s">
        <v>10101</v>
      </c>
      <c r="H5639" s="157" t="s">
        <v>10102</v>
      </c>
      <c r="I5639" s="311" t="s">
        <v>270</v>
      </c>
      <c r="J5639" s="119"/>
    </row>
    <row r="5640" spans="1:10" ht="31.5" x14ac:dyDescent="0.2">
      <c r="A5640" s="518" t="s">
        <v>9837</v>
      </c>
      <c r="B5640" s="515" t="s">
        <v>9055</v>
      </c>
      <c r="C5640" s="516">
        <v>15700</v>
      </c>
      <c r="D5640" s="514"/>
      <c r="E5640" s="157" t="s">
        <v>10103</v>
      </c>
      <c r="F5640" s="514"/>
      <c r="G5640" s="157" t="s">
        <v>10101</v>
      </c>
      <c r="H5640" s="157" t="s">
        <v>10102</v>
      </c>
      <c r="I5640" s="311" t="s">
        <v>270</v>
      </c>
      <c r="J5640" s="119"/>
    </row>
    <row r="5641" spans="1:10" ht="31.5" x14ac:dyDescent="0.2">
      <c r="A5641" s="518" t="s">
        <v>9838</v>
      </c>
      <c r="B5641" s="515" t="s">
        <v>9055</v>
      </c>
      <c r="C5641" s="516">
        <v>15700</v>
      </c>
      <c r="D5641" s="514"/>
      <c r="E5641" s="157" t="s">
        <v>10103</v>
      </c>
      <c r="F5641" s="514"/>
      <c r="G5641" s="157" t="s">
        <v>10101</v>
      </c>
      <c r="H5641" s="157" t="s">
        <v>10102</v>
      </c>
      <c r="I5641" s="311" t="s">
        <v>270</v>
      </c>
      <c r="J5641" s="119"/>
    </row>
    <row r="5642" spans="1:10" ht="31.5" x14ac:dyDescent="0.2">
      <c r="A5642" s="518" t="s">
        <v>9839</v>
      </c>
      <c r="B5642" s="515" t="s">
        <v>9055</v>
      </c>
      <c r="C5642" s="516">
        <v>15700</v>
      </c>
      <c r="D5642" s="514"/>
      <c r="E5642" s="157" t="s">
        <v>10103</v>
      </c>
      <c r="F5642" s="514"/>
      <c r="G5642" s="157" t="s">
        <v>10101</v>
      </c>
      <c r="H5642" s="157" t="s">
        <v>10102</v>
      </c>
      <c r="I5642" s="311" t="s">
        <v>270</v>
      </c>
      <c r="J5642" s="119"/>
    </row>
    <row r="5643" spans="1:10" ht="31.5" x14ac:dyDescent="0.2">
      <c r="A5643" s="518" t="s">
        <v>9840</v>
      </c>
      <c r="B5643" s="515" t="s">
        <v>9055</v>
      </c>
      <c r="C5643" s="516">
        <v>15700</v>
      </c>
      <c r="D5643" s="514"/>
      <c r="E5643" s="157" t="s">
        <v>10103</v>
      </c>
      <c r="F5643" s="514"/>
      <c r="G5643" s="157" t="s">
        <v>10101</v>
      </c>
      <c r="H5643" s="157" t="s">
        <v>10102</v>
      </c>
      <c r="I5643" s="311" t="s">
        <v>270</v>
      </c>
      <c r="J5643" s="119"/>
    </row>
    <row r="5644" spans="1:10" ht="31.5" x14ac:dyDescent="0.2">
      <c r="A5644" s="518" t="s">
        <v>9841</v>
      </c>
      <c r="B5644" s="515" t="s">
        <v>9055</v>
      </c>
      <c r="C5644" s="516">
        <v>15700</v>
      </c>
      <c r="D5644" s="514"/>
      <c r="E5644" s="157" t="s">
        <v>10103</v>
      </c>
      <c r="F5644" s="514"/>
      <c r="G5644" s="157" t="s">
        <v>10101</v>
      </c>
      <c r="H5644" s="157" t="s">
        <v>10102</v>
      </c>
      <c r="I5644" s="311" t="s">
        <v>270</v>
      </c>
      <c r="J5644" s="119"/>
    </row>
    <row r="5645" spans="1:10" ht="31.5" x14ac:dyDescent="0.2">
      <c r="A5645" s="518" t="s">
        <v>9842</v>
      </c>
      <c r="B5645" s="515" t="s">
        <v>9055</v>
      </c>
      <c r="C5645" s="516">
        <v>15700</v>
      </c>
      <c r="D5645" s="514"/>
      <c r="E5645" s="157" t="s">
        <v>10103</v>
      </c>
      <c r="F5645" s="514"/>
      <c r="G5645" s="157" t="s">
        <v>10101</v>
      </c>
      <c r="H5645" s="157" t="s">
        <v>10102</v>
      </c>
      <c r="I5645" s="311" t="s">
        <v>270</v>
      </c>
      <c r="J5645" s="119"/>
    </row>
    <row r="5646" spans="1:10" ht="31.5" x14ac:dyDescent="0.2">
      <c r="A5646" s="518" t="s">
        <v>9843</v>
      </c>
      <c r="B5646" s="515" t="s">
        <v>9055</v>
      </c>
      <c r="C5646" s="516">
        <v>15700</v>
      </c>
      <c r="D5646" s="514"/>
      <c r="E5646" s="157" t="s">
        <v>10103</v>
      </c>
      <c r="F5646" s="514"/>
      <c r="G5646" s="157" t="s">
        <v>10101</v>
      </c>
      <c r="H5646" s="157" t="s">
        <v>10102</v>
      </c>
      <c r="I5646" s="311" t="s">
        <v>270</v>
      </c>
      <c r="J5646" s="119"/>
    </row>
    <row r="5647" spans="1:10" ht="31.5" x14ac:dyDescent="0.2">
      <c r="A5647" s="518" t="s">
        <v>9844</v>
      </c>
      <c r="B5647" s="515" t="s">
        <v>9055</v>
      </c>
      <c r="C5647" s="516">
        <v>15700</v>
      </c>
      <c r="D5647" s="514"/>
      <c r="E5647" s="157" t="s">
        <v>10103</v>
      </c>
      <c r="F5647" s="514"/>
      <c r="G5647" s="157" t="s">
        <v>10101</v>
      </c>
      <c r="H5647" s="157" t="s">
        <v>10102</v>
      </c>
      <c r="I5647" s="311" t="s">
        <v>270</v>
      </c>
      <c r="J5647" s="119"/>
    </row>
    <row r="5648" spans="1:10" ht="31.5" x14ac:dyDescent="0.2">
      <c r="A5648" s="518" t="s">
        <v>9845</v>
      </c>
      <c r="B5648" s="515" t="s">
        <v>9055</v>
      </c>
      <c r="C5648" s="516">
        <v>15700</v>
      </c>
      <c r="D5648" s="514"/>
      <c r="E5648" s="157" t="s">
        <v>10103</v>
      </c>
      <c r="F5648" s="514"/>
      <c r="G5648" s="157" t="s">
        <v>10101</v>
      </c>
      <c r="H5648" s="157" t="s">
        <v>10102</v>
      </c>
      <c r="I5648" s="311" t="s">
        <v>270</v>
      </c>
      <c r="J5648" s="119"/>
    </row>
    <row r="5649" spans="1:10" ht="31.5" x14ac:dyDescent="0.2">
      <c r="A5649" s="518" t="s">
        <v>9846</v>
      </c>
      <c r="B5649" s="515" t="s">
        <v>9055</v>
      </c>
      <c r="C5649" s="516">
        <v>15700</v>
      </c>
      <c r="D5649" s="514"/>
      <c r="E5649" s="157" t="s">
        <v>10103</v>
      </c>
      <c r="F5649" s="514"/>
      <c r="G5649" s="157" t="s">
        <v>10101</v>
      </c>
      <c r="H5649" s="157" t="s">
        <v>10102</v>
      </c>
      <c r="I5649" s="311" t="s">
        <v>270</v>
      </c>
      <c r="J5649" s="119"/>
    </row>
    <row r="5650" spans="1:10" ht="31.5" x14ac:dyDescent="0.2">
      <c r="A5650" s="518" t="s">
        <v>9847</v>
      </c>
      <c r="B5650" s="515" t="s">
        <v>9055</v>
      </c>
      <c r="C5650" s="516">
        <v>15700</v>
      </c>
      <c r="D5650" s="514"/>
      <c r="E5650" s="157" t="s">
        <v>10103</v>
      </c>
      <c r="F5650" s="514"/>
      <c r="G5650" s="157" t="s">
        <v>10101</v>
      </c>
      <c r="H5650" s="157" t="s">
        <v>10102</v>
      </c>
      <c r="I5650" s="311" t="s">
        <v>270</v>
      </c>
      <c r="J5650" s="119"/>
    </row>
    <row r="5651" spans="1:10" ht="31.5" x14ac:dyDescent="0.2">
      <c r="A5651" s="518" t="s">
        <v>9849</v>
      </c>
      <c r="B5651" s="515" t="s">
        <v>9055</v>
      </c>
      <c r="C5651" s="516">
        <v>15700</v>
      </c>
      <c r="D5651" s="514"/>
      <c r="E5651" s="157" t="s">
        <v>10103</v>
      </c>
      <c r="F5651" s="514"/>
      <c r="G5651" s="157" t="s">
        <v>10101</v>
      </c>
      <c r="H5651" s="157" t="s">
        <v>10102</v>
      </c>
      <c r="I5651" s="311" t="s">
        <v>270</v>
      </c>
      <c r="J5651" s="119"/>
    </row>
    <row r="5652" spans="1:10" ht="31.5" x14ac:dyDescent="0.2">
      <c r="A5652" s="518" t="s">
        <v>9848</v>
      </c>
      <c r="B5652" s="515" t="s">
        <v>9055</v>
      </c>
      <c r="C5652" s="516">
        <v>15700</v>
      </c>
      <c r="D5652" s="514"/>
      <c r="E5652" s="157" t="s">
        <v>10103</v>
      </c>
      <c r="F5652" s="514"/>
      <c r="G5652" s="157" t="s">
        <v>10101</v>
      </c>
      <c r="H5652" s="157" t="s">
        <v>10102</v>
      </c>
      <c r="I5652" s="311" t="s">
        <v>270</v>
      </c>
      <c r="J5652" s="119"/>
    </row>
    <row r="5653" spans="1:10" ht="31.5" x14ac:dyDescent="0.2">
      <c r="A5653" s="518" t="s">
        <v>9850</v>
      </c>
      <c r="B5653" s="515" t="s">
        <v>9055</v>
      </c>
      <c r="C5653" s="516">
        <v>15700</v>
      </c>
      <c r="D5653" s="514"/>
      <c r="E5653" s="157" t="s">
        <v>10103</v>
      </c>
      <c r="F5653" s="514"/>
      <c r="G5653" s="157" t="s">
        <v>10101</v>
      </c>
      <c r="H5653" s="157" t="s">
        <v>10102</v>
      </c>
      <c r="I5653" s="311" t="s">
        <v>270</v>
      </c>
      <c r="J5653" s="119"/>
    </row>
    <row r="5654" spans="1:10" ht="31.5" x14ac:dyDescent="0.2">
      <c r="A5654" s="518" t="s">
        <v>9851</v>
      </c>
      <c r="B5654" s="515" t="s">
        <v>9055</v>
      </c>
      <c r="C5654" s="516">
        <v>15700</v>
      </c>
      <c r="D5654" s="514"/>
      <c r="E5654" s="157" t="s">
        <v>10103</v>
      </c>
      <c r="F5654" s="514"/>
      <c r="G5654" s="157" t="s">
        <v>10101</v>
      </c>
      <c r="H5654" s="157" t="s">
        <v>10102</v>
      </c>
      <c r="I5654" s="311" t="s">
        <v>270</v>
      </c>
      <c r="J5654" s="119"/>
    </row>
    <row r="5655" spans="1:10" ht="31.5" x14ac:dyDescent="0.2">
      <c r="A5655" s="518" t="s">
        <v>9852</v>
      </c>
      <c r="B5655" s="515" t="s">
        <v>9055</v>
      </c>
      <c r="C5655" s="516">
        <v>15700</v>
      </c>
      <c r="D5655" s="514"/>
      <c r="E5655" s="157" t="s">
        <v>10103</v>
      </c>
      <c r="F5655" s="514"/>
      <c r="G5655" s="157" t="s">
        <v>10101</v>
      </c>
      <c r="H5655" s="157" t="s">
        <v>10102</v>
      </c>
      <c r="I5655" s="311" t="s">
        <v>270</v>
      </c>
      <c r="J5655" s="119"/>
    </row>
    <row r="5656" spans="1:10" ht="31.5" x14ac:dyDescent="0.2">
      <c r="A5656" s="518" t="s">
        <v>9853</v>
      </c>
      <c r="B5656" s="515" t="s">
        <v>9055</v>
      </c>
      <c r="C5656" s="516">
        <v>15700</v>
      </c>
      <c r="D5656" s="514"/>
      <c r="E5656" s="157" t="s">
        <v>10103</v>
      </c>
      <c r="F5656" s="514"/>
      <c r="G5656" s="157" t="s">
        <v>10101</v>
      </c>
      <c r="H5656" s="157" t="s">
        <v>10102</v>
      </c>
      <c r="I5656" s="311" t="s">
        <v>270</v>
      </c>
      <c r="J5656" s="119"/>
    </row>
    <row r="5657" spans="1:10" ht="51" x14ac:dyDescent="0.2">
      <c r="A5657" s="518" t="s">
        <v>9854</v>
      </c>
      <c r="B5657" s="515" t="s">
        <v>9056</v>
      </c>
      <c r="C5657" s="516">
        <v>51000</v>
      </c>
      <c r="D5657" s="514"/>
      <c r="E5657" s="157" t="s">
        <v>10103</v>
      </c>
      <c r="F5657" s="514"/>
      <c r="G5657" s="157" t="s">
        <v>10101</v>
      </c>
      <c r="H5657" s="157" t="s">
        <v>10102</v>
      </c>
      <c r="I5657" s="311" t="s">
        <v>270</v>
      </c>
      <c r="J5657" s="119"/>
    </row>
    <row r="5658" spans="1:10" ht="63.75" x14ac:dyDescent="0.2">
      <c r="A5658" s="518" t="s">
        <v>9855</v>
      </c>
      <c r="B5658" s="515" t="s">
        <v>9057</v>
      </c>
      <c r="C5658" s="516">
        <v>84831.67</v>
      </c>
      <c r="D5658" s="514"/>
      <c r="E5658" s="157" t="s">
        <v>10103</v>
      </c>
      <c r="F5658" s="514"/>
      <c r="G5658" s="157" t="s">
        <v>10101</v>
      </c>
      <c r="H5658" s="157" t="s">
        <v>10102</v>
      </c>
      <c r="I5658" s="311" t="s">
        <v>270</v>
      </c>
      <c r="J5658" s="119"/>
    </row>
    <row r="5659" spans="1:10" ht="63.75" x14ac:dyDescent="0.2">
      <c r="A5659" s="518" t="s">
        <v>9856</v>
      </c>
      <c r="B5659" s="515" t="s">
        <v>9057</v>
      </c>
      <c r="C5659" s="516">
        <v>84831.67</v>
      </c>
      <c r="D5659" s="514"/>
      <c r="E5659" s="157" t="s">
        <v>10103</v>
      </c>
      <c r="F5659" s="514"/>
      <c r="G5659" s="157" t="s">
        <v>10101</v>
      </c>
      <c r="H5659" s="157" t="s">
        <v>10102</v>
      </c>
      <c r="I5659" s="311" t="s">
        <v>270</v>
      </c>
      <c r="J5659" s="119"/>
    </row>
    <row r="5660" spans="1:10" ht="31.5" x14ac:dyDescent="0.2">
      <c r="A5660" s="518" t="s">
        <v>9857</v>
      </c>
      <c r="B5660" s="515" t="s">
        <v>9058</v>
      </c>
      <c r="C5660" s="516">
        <v>20000</v>
      </c>
      <c r="D5660" s="514"/>
      <c r="E5660" s="157" t="s">
        <v>10103</v>
      </c>
      <c r="F5660" s="514"/>
      <c r="G5660" s="157" t="s">
        <v>10101</v>
      </c>
      <c r="H5660" s="157" t="s">
        <v>10102</v>
      </c>
      <c r="I5660" s="311" t="s">
        <v>270</v>
      </c>
      <c r="J5660" s="119"/>
    </row>
    <row r="5661" spans="1:10" ht="31.5" x14ac:dyDescent="0.2">
      <c r="A5661" s="518" t="s">
        <v>9858</v>
      </c>
      <c r="B5661" s="515" t="s">
        <v>9058</v>
      </c>
      <c r="C5661" s="516">
        <v>20000</v>
      </c>
      <c r="D5661" s="514"/>
      <c r="E5661" s="157" t="s">
        <v>10103</v>
      </c>
      <c r="F5661" s="514"/>
      <c r="G5661" s="157" t="s">
        <v>10101</v>
      </c>
      <c r="H5661" s="157" t="s">
        <v>10102</v>
      </c>
      <c r="I5661" s="311" t="s">
        <v>270</v>
      </c>
      <c r="J5661" s="119"/>
    </row>
    <row r="5662" spans="1:10" ht="51" x14ac:dyDescent="0.2">
      <c r="A5662" s="518" t="s">
        <v>9859</v>
      </c>
      <c r="B5662" s="515" t="s">
        <v>9059</v>
      </c>
      <c r="C5662" s="516">
        <v>23571.41</v>
      </c>
      <c r="D5662" s="514"/>
      <c r="E5662" s="157" t="s">
        <v>10103</v>
      </c>
      <c r="F5662" s="514"/>
      <c r="G5662" s="157" t="s">
        <v>10101</v>
      </c>
      <c r="H5662" s="157" t="s">
        <v>10102</v>
      </c>
      <c r="I5662" s="311" t="s">
        <v>270</v>
      </c>
      <c r="J5662" s="119"/>
    </row>
    <row r="5663" spans="1:10" ht="51" x14ac:dyDescent="0.2">
      <c r="A5663" s="518" t="s">
        <v>9860</v>
      </c>
      <c r="B5663" s="515" t="s">
        <v>9059</v>
      </c>
      <c r="C5663" s="516">
        <v>23571.43</v>
      </c>
      <c r="D5663" s="514"/>
      <c r="E5663" s="157" t="s">
        <v>10103</v>
      </c>
      <c r="F5663" s="514"/>
      <c r="G5663" s="157" t="s">
        <v>10101</v>
      </c>
      <c r="H5663" s="157" t="s">
        <v>10102</v>
      </c>
      <c r="I5663" s="311" t="s">
        <v>270</v>
      </c>
      <c r="J5663" s="119"/>
    </row>
    <row r="5664" spans="1:10" ht="51" x14ac:dyDescent="0.2">
      <c r="A5664" s="518" t="s">
        <v>9861</v>
      </c>
      <c r="B5664" s="515" t="s">
        <v>9059</v>
      </c>
      <c r="C5664" s="516">
        <v>23571.43</v>
      </c>
      <c r="D5664" s="514"/>
      <c r="E5664" s="157" t="s">
        <v>10103</v>
      </c>
      <c r="F5664" s="514"/>
      <c r="G5664" s="157" t="s">
        <v>10101</v>
      </c>
      <c r="H5664" s="157" t="s">
        <v>10102</v>
      </c>
      <c r="I5664" s="311" t="s">
        <v>270</v>
      </c>
      <c r="J5664" s="119"/>
    </row>
    <row r="5665" spans="1:10" ht="51" x14ac:dyDescent="0.2">
      <c r="A5665" s="518" t="s">
        <v>9862</v>
      </c>
      <c r="B5665" s="515" t="s">
        <v>9059</v>
      </c>
      <c r="C5665" s="516">
        <v>23571.43</v>
      </c>
      <c r="D5665" s="514"/>
      <c r="E5665" s="157" t="s">
        <v>10103</v>
      </c>
      <c r="F5665" s="514"/>
      <c r="G5665" s="157" t="s">
        <v>10101</v>
      </c>
      <c r="H5665" s="157" t="s">
        <v>10102</v>
      </c>
      <c r="I5665" s="311" t="s">
        <v>270</v>
      </c>
      <c r="J5665" s="119"/>
    </row>
    <row r="5666" spans="1:10" ht="51" x14ac:dyDescent="0.2">
      <c r="A5666" s="518" t="s">
        <v>9863</v>
      </c>
      <c r="B5666" s="515" t="s">
        <v>9059</v>
      </c>
      <c r="C5666" s="516">
        <v>23571.43</v>
      </c>
      <c r="D5666" s="514"/>
      <c r="E5666" s="157" t="s">
        <v>10103</v>
      </c>
      <c r="F5666" s="514"/>
      <c r="G5666" s="157" t="s">
        <v>10101</v>
      </c>
      <c r="H5666" s="157" t="s">
        <v>10102</v>
      </c>
      <c r="I5666" s="311" t="s">
        <v>270</v>
      </c>
      <c r="J5666" s="119"/>
    </row>
    <row r="5667" spans="1:10" ht="51" x14ac:dyDescent="0.2">
      <c r="A5667" s="518" t="s">
        <v>9864</v>
      </c>
      <c r="B5667" s="515" t="s">
        <v>9059</v>
      </c>
      <c r="C5667" s="516">
        <v>23571.43</v>
      </c>
      <c r="D5667" s="514"/>
      <c r="E5667" s="157" t="s">
        <v>10103</v>
      </c>
      <c r="F5667" s="514"/>
      <c r="G5667" s="157" t="s">
        <v>10101</v>
      </c>
      <c r="H5667" s="157" t="s">
        <v>10102</v>
      </c>
      <c r="I5667" s="311" t="s">
        <v>270</v>
      </c>
      <c r="J5667" s="119"/>
    </row>
    <row r="5668" spans="1:10" ht="51" x14ac:dyDescent="0.2">
      <c r="A5668" s="518" t="s">
        <v>9865</v>
      </c>
      <c r="B5668" s="515" t="s">
        <v>9059</v>
      </c>
      <c r="C5668" s="516">
        <v>23571.43</v>
      </c>
      <c r="D5668" s="514"/>
      <c r="E5668" s="157" t="s">
        <v>10103</v>
      </c>
      <c r="F5668" s="514"/>
      <c r="G5668" s="157" t="s">
        <v>10101</v>
      </c>
      <c r="H5668" s="157" t="s">
        <v>10102</v>
      </c>
      <c r="I5668" s="311" t="s">
        <v>270</v>
      </c>
      <c r="J5668" s="119"/>
    </row>
    <row r="5669" spans="1:10" ht="51" x14ac:dyDescent="0.2">
      <c r="A5669" s="518" t="s">
        <v>9866</v>
      </c>
      <c r="B5669" s="515" t="s">
        <v>9059</v>
      </c>
      <c r="C5669" s="516">
        <v>23571.43</v>
      </c>
      <c r="D5669" s="514"/>
      <c r="E5669" s="157" t="s">
        <v>10103</v>
      </c>
      <c r="F5669" s="514"/>
      <c r="G5669" s="157" t="s">
        <v>10101</v>
      </c>
      <c r="H5669" s="157" t="s">
        <v>10102</v>
      </c>
      <c r="I5669" s="311" t="s">
        <v>270</v>
      </c>
      <c r="J5669" s="119"/>
    </row>
    <row r="5670" spans="1:10" ht="51" x14ac:dyDescent="0.2">
      <c r="A5670" s="518" t="s">
        <v>9867</v>
      </c>
      <c r="B5670" s="515" t="s">
        <v>9059</v>
      </c>
      <c r="C5670" s="516">
        <v>23571.43</v>
      </c>
      <c r="D5670" s="514"/>
      <c r="E5670" s="157" t="s">
        <v>10103</v>
      </c>
      <c r="F5670" s="514"/>
      <c r="G5670" s="157" t="s">
        <v>10101</v>
      </c>
      <c r="H5670" s="157" t="s">
        <v>10102</v>
      </c>
      <c r="I5670" s="311" t="s">
        <v>270</v>
      </c>
      <c r="J5670" s="119"/>
    </row>
    <row r="5671" spans="1:10" ht="51" x14ac:dyDescent="0.2">
      <c r="A5671" s="518" t="s">
        <v>9868</v>
      </c>
      <c r="B5671" s="515" t="s">
        <v>9059</v>
      </c>
      <c r="C5671" s="516">
        <v>23571.43</v>
      </c>
      <c r="D5671" s="514"/>
      <c r="E5671" s="157" t="s">
        <v>10103</v>
      </c>
      <c r="F5671" s="514"/>
      <c r="G5671" s="157" t="s">
        <v>10101</v>
      </c>
      <c r="H5671" s="157" t="s">
        <v>10102</v>
      </c>
      <c r="I5671" s="311" t="s">
        <v>270</v>
      </c>
      <c r="J5671" s="119"/>
    </row>
    <row r="5672" spans="1:10" ht="51" x14ac:dyDescent="0.2">
      <c r="A5672" s="518" t="s">
        <v>9869</v>
      </c>
      <c r="B5672" s="515" t="s">
        <v>9059</v>
      </c>
      <c r="C5672" s="516">
        <v>23571.43</v>
      </c>
      <c r="D5672" s="514"/>
      <c r="E5672" s="157" t="s">
        <v>10103</v>
      </c>
      <c r="F5672" s="514"/>
      <c r="G5672" s="157" t="s">
        <v>10101</v>
      </c>
      <c r="H5672" s="157" t="s">
        <v>10102</v>
      </c>
      <c r="I5672" s="311" t="s">
        <v>270</v>
      </c>
      <c r="J5672" s="119"/>
    </row>
    <row r="5673" spans="1:10" ht="51" x14ac:dyDescent="0.2">
      <c r="A5673" s="518" t="s">
        <v>9870</v>
      </c>
      <c r="B5673" s="515" t="s">
        <v>9059</v>
      </c>
      <c r="C5673" s="516">
        <v>23571.43</v>
      </c>
      <c r="D5673" s="514"/>
      <c r="E5673" s="157" t="s">
        <v>10103</v>
      </c>
      <c r="F5673" s="514"/>
      <c r="G5673" s="157" t="s">
        <v>10101</v>
      </c>
      <c r="H5673" s="157" t="s">
        <v>10102</v>
      </c>
      <c r="I5673" s="311" t="s">
        <v>270</v>
      </c>
      <c r="J5673" s="119"/>
    </row>
    <row r="5674" spans="1:10" ht="51" x14ac:dyDescent="0.2">
      <c r="A5674" s="518" t="s">
        <v>9871</v>
      </c>
      <c r="B5674" s="515" t="s">
        <v>9060</v>
      </c>
      <c r="C5674" s="516">
        <v>23571.43</v>
      </c>
      <c r="D5674" s="514"/>
      <c r="E5674" s="157" t="s">
        <v>10103</v>
      </c>
      <c r="F5674" s="514"/>
      <c r="G5674" s="157" t="s">
        <v>10101</v>
      </c>
      <c r="H5674" s="157" t="s">
        <v>10102</v>
      </c>
      <c r="I5674" s="311" t="s">
        <v>270</v>
      </c>
      <c r="J5674" s="119"/>
    </row>
    <row r="5675" spans="1:10" ht="38.25" x14ac:dyDescent="0.2">
      <c r="A5675" s="518" t="s">
        <v>9872</v>
      </c>
      <c r="B5675" s="515" t="s">
        <v>9061</v>
      </c>
      <c r="C5675" s="516">
        <v>29000</v>
      </c>
      <c r="D5675" s="514"/>
      <c r="E5675" s="157" t="s">
        <v>10103</v>
      </c>
      <c r="F5675" s="514"/>
      <c r="G5675" s="157" t="s">
        <v>10101</v>
      </c>
      <c r="H5675" s="157" t="s">
        <v>10102</v>
      </c>
      <c r="I5675" s="311" t="s">
        <v>270</v>
      </c>
      <c r="J5675" s="119"/>
    </row>
    <row r="5676" spans="1:10" ht="38.25" x14ac:dyDescent="0.2">
      <c r="A5676" s="518" t="s">
        <v>9873</v>
      </c>
      <c r="B5676" s="515" t="s">
        <v>9061</v>
      </c>
      <c r="C5676" s="516">
        <v>29000</v>
      </c>
      <c r="D5676" s="514"/>
      <c r="E5676" s="157" t="s">
        <v>10103</v>
      </c>
      <c r="F5676" s="514"/>
      <c r="G5676" s="157" t="s">
        <v>10101</v>
      </c>
      <c r="H5676" s="157" t="s">
        <v>10102</v>
      </c>
      <c r="I5676" s="311" t="s">
        <v>270</v>
      </c>
      <c r="J5676" s="119"/>
    </row>
    <row r="5677" spans="1:10" ht="38.25" x14ac:dyDescent="0.2">
      <c r="A5677" s="518" t="s">
        <v>9874</v>
      </c>
      <c r="B5677" s="515" t="s">
        <v>9061</v>
      </c>
      <c r="C5677" s="516">
        <v>29000</v>
      </c>
      <c r="D5677" s="514"/>
      <c r="E5677" s="157" t="s">
        <v>10103</v>
      </c>
      <c r="F5677" s="514"/>
      <c r="G5677" s="157" t="s">
        <v>10101</v>
      </c>
      <c r="H5677" s="157" t="s">
        <v>10102</v>
      </c>
      <c r="I5677" s="311" t="s">
        <v>270</v>
      </c>
      <c r="J5677" s="119"/>
    </row>
    <row r="5678" spans="1:10" ht="31.5" x14ac:dyDescent="0.2">
      <c r="A5678" s="518" t="s">
        <v>9875</v>
      </c>
      <c r="B5678" s="515" t="s">
        <v>9062</v>
      </c>
      <c r="C5678" s="516">
        <v>36416.67</v>
      </c>
      <c r="D5678" s="514"/>
      <c r="E5678" s="157" t="s">
        <v>10103</v>
      </c>
      <c r="F5678" s="514"/>
      <c r="G5678" s="157" t="s">
        <v>10101</v>
      </c>
      <c r="H5678" s="157" t="s">
        <v>10102</v>
      </c>
      <c r="I5678" s="311" t="s">
        <v>270</v>
      </c>
      <c r="J5678" s="119"/>
    </row>
    <row r="5679" spans="1:10" ht="31.5" x14ac:dyDescent="0.2">
      <c r="A5679" s="518" t="s">
        <v>9876</v>
      </c>
      <c r="B5679" s="515" t="s">
        <v>9062</v>
      </c>
      <c r="C5679" s="516">
        <v>36416.67</v>
      </c>
      <c r="D5679" s="514"/>
      <c r="E5679" s="157" t="s">
        <v>10103</v>
      </c>
      <c r="F5679" s="514"/>
      <c r="G5679" s="157" t="s">
        <v>10101</v>
      </c>
      <c r="H5679" s="157" t="s">
        <v>10102</v>
      </c>
      <c r="I5679" s="311" t="s">
        <v>270</v>
      </c>
      <c r="J5679" s="119"/>
    </row>
    <row r="5680" spans="1:10" ht="31.5" x14ac:dyDescent="0.2">
      <c r="A5680" s="518" t="s">
        <v>9877</v>
      </c>
      <c r="B5680" s="515" t="s">
        <v>9062</v>
      </c>
      <c r="C5680" s="516">
        <v>36416.67</v>
      </c>
      <c r="D5680" s="514"/>
      <c r="E5680" s="157" t="s">
        <v>10103</v>
      </c>
      <c r="F5680" s="514"/>
      <c r="G5680" s="157" t="s">
        <v>10101</v>
      </c>
      <c r="H5680" s="157" t="s">
        <v>10102</v>
      </c>
      <c r="I5680" s="311" t="s">
        <v>270</v>
      </c>
      <c r="J5680" s="119"/>
    </row>
    <row r="5681" spans="1:10" ht="31.5" x14ac:dyDescent="0.2">
      <c r="A5681" s="518" t="s">
        <v>9878</v>
      </c>
      <c r="B5681" s="515" t="s">
        <v>9062</v>
      </c>
      <c r="C5681" s="516">
        <v>36416.67</v>
      </c>
      <c r="D5681" s="514"/>
      <c r="E5681" s="157" t="s">
        <v>10103</v>
      </c>
      <c r="F5681" s="514"/>
      <c r="G5681" s="157" t="s">
        <v>10101</v>
      </c>
      <c r="H5681" s="157" t="s">
        <v>10102</v>
      </c>
      <c r="I5681" s="311" t="s">
        <v>270</v>
      </c>
      <c r="J5681" s="119"/>
    </row>
    <row r="5682" spans="1:10" ht="31.5" x14ac:dyDescent="0.2">
      <c r="A5682" s="518" t="s">
        <v>9879</v>
      </c>
      <c r="B5682" s="515" t="s">
        <v>9062</v>
      </c>
      <c r="C5682" s="516">
        <v>36416.67</v>
      </c>
      <c r="D5682" s="514"/>
      <c r="E5682" s="157" t="s">
        <v>10103</v>
      </c>
      <c r="F5682" s="514"/>
      <c r="G5682" s="157" t="s">
        <v>10101</v>
      </c>
      <c r="H5682" s="157" t="s">
        <v>10102</v>
      </c>
      <c r="I5682" s="311" t="s">
        <v>270</v>
      </c>
      <c r="J5682" s="119"/>
    </row>
    <row r="5683" spans="1:10" ht="31.5" x14ac:dyDescent="0.2">
      <c r="A5683" s="518" t="s">
        <v>9880</v>
      </c>
      <c r="B5683" s="515" t="s">
        <v>9062</v>
      </c>
      <c r="C5683" s="516">
        <v>36416.67</v>
      </c>
      <c r="D5683" s="514"/>
      <c r="E5683" s="157" t="s">
        <v>10103</v>
      </c>
      <c r="F5683" s="514"/>
      <c r="G5683" s="157" t="s">
        <v>10101</v>
      </c>
      <c r="H5683" s="157" t="s">
        <v>10102</v>
      </c>
      <c r="I5683" s="311" t="s">
        <v>270</v>
      </c>
      <c r="J5683" s="119"/>
    </row>
    <row r="5684" spans="1:10" ht="31.5" x14ac:dyDescent="0.2">
      <c r="A5684" s="518" t="s">
        <v>9881</v>
      </c>
      <c r="B5684" s="515" t="s">
        <v>9062</v>
      </c>
      <c r="C5684" s="516">
        <v>36506</v>
      </c>
      <c r="D5684" s="514"/>
      <c r="E5684" s="157" t="s">
        <v>10103</v>
      </c>
      <c r="F5684" s="514"/>
      <c r="G5684" s="157" t="s">
        <v>10101</v>
      </c>
      <c r="H5684" s="157" t="s">
        <v>10102</v>
      </c>
      <c r="I5684" s="311" t="s">
        <v>270</v>
      </c>
      <c r="J5684" s="119"/>
    </row>
    <row r="5685" spans="1:10" ht="51" x14ac:dyDescent="0.2">
      <c r="A5685" s="518" t="s">
        <v>9882</v>
      </c>
      <c r="B5685" s="515" t="s">
        <v>9063</v>
      </c>
      <c r="C5685" s="516">
        <v>75000</v>
      </c>
      <c r="D5685" s="514"/>
      <c r="E5685" s="157" t="s">
        <v>10103</v>
      </c>
      <c r="F5685" s="514"/>
      <c r="G5685" s="157" t="s">
        <v>10101</v>
      </c>
      <c r="H5685" s="157" t="s">
        <v>10102</v>
      </c>
      <c r="I5685" s="311" t="s">
        <v>270</v>
      </c>
      <c r="J5685" s="119"/>
    </row>
    <row r="5686" spans="1:10" ht="51" x14ac:dyDescent="0.2">
      <c r="A5686" s="518" t="s">
        <v>9883</v>
      </c>
      <c r="B5686" s="515" t="s">
        <v>9064</v>
      </c>
      <c r="C5686" s="516">
        <v>49000</v>
      </c>
      <c r="D5686" s="514"/>
      <c r="E5686" s="157" t="s">
        <v>10103</v>
      </c>
      <c r="F5686" s="514"/>
      <c r="G5686" s="157" t="s">
        <v>10101</v>
      </c>
      <c r="H5686" s="157" t="s">
        <v>10102</v>
      </c>
      <c r="I5686" s="311" t="s">
        <v>270</v>
      </c>
      <c r="J5686" s="119"/>
    </row>
    <row r="5687" spans="1:10" ht="51" x14ac:dyDescent="0.2">
      <c r="A5687" s="518" t="s">
        <v>9884</v>
      </c>
      <c r="B5687" s="515" t="s">
        <v>9064</v>
      </c>
      <c r="C5687" s="516">
        <v>49000</v>
      </c>
      <c r="D5687" s="514"/>
      <c r="E5687" s="157" t="s">
        <v>10103</v>
      </c>
      <c r="F5687" s="514"/>
      <c r="G5687" s="157" t="s">
        <v>10101</v>
      </c>
      <c r="H5687" s="157" t="s">
        <v>10102</v>
      </c>
      <c r="I5687" s="311" t="s">
        <v>270</v>
      </c>
      <c r="J5687" s="119"/>
    </row>
    <row r="5688" spans="1:10" ht="51" x14ac:dyDescent="0.2">
      <c r="A5688" s="518" t="s">
        <v>9885</v>
      </c>
      <c r="B5688" s="515" t="s">
        <v>9064</v>
      </c>
      <c r="C5688" s="516">
        <v>49000</v>
      </c>
      <c r="D5688" s="514"/>
      <c r="E5688" s="157" t="s">
        <v>10103</v>
      </c>
      <c r="F5688" s="514"/>
      <c r="G5688" s="157" t="s">
        <v>10101</v>
      </c>
      <c r="H5688" s="157" t="s">
        <v>10102</v>
      </c>
      <c r="I5688" s="311" t="s">
        <v>270</v>
      </c>
      <c r="J5688" s="119"/>
    </row>
    <row r="5689" spans="1:10" ht="51" x14ac:dyDescent="0.2">
      <c r="A5689" s="518" t="s">
        <v>9886</v>
      </c>
      <c r="B5689" s="515" t="s">
        <v>9064</v>
      </c>
      <c r="C5689" s="516">
        <v>49000</v>
      </c>
      <c r="D5689" s="514"/>
      <c r="E5689" s="157" t="s">
        <v>10103</v>
      </c>
      <c r="F5689" s="514"/>
      <c r="G5689" s="157" t="s">
        <v>10101</v>
      </c>
      <c r="H5689" s="157" t="s">
        <v>10102</v>
      </c>
      <c r="I5689" s="311" t="s">
        <v>270</v>
      </c>
      <c r="J5689" s="119"/>
    </row>
    <row r="5690" spans="1:10" ht="51" x14ac:dyDescent="0.2">
      <c r="A5690" s="518" t="s">
        <v>9887</v>
      </c>
      <c r="B5690" s="515" t="s">
        <v>9064</v>
      </c>
      <c r="C5690" s="516">
        <v>49000</v>
      </c>
      <c r="D5690" s="514"/>
      <c r="E5690" s="157" t="s">
        <v>10103</v>
      </c>
      <c r="F5690" s="514"/>
      <c r="G5690" s="157" t="s">
        <v>10101</v>
      </c>
      <c r="H5690" s="157" t="s">
        <v>10102</v>
      </c>
      <c r="I5690" s="311" t="s">
        <v>270</v>
      </c>
      <c r="J5690" s="119"/>
    </row>
    <row r="5691" spans="1:10" ht="31.5" x14ac:dyDescent="0.2">
      <c r="A5691" s="518" t="s">
        <v>9888</v>
      </c>
      <c r="B5691" s="515" t="s">
        <v>5109</v>
      </c>
      <c r="C5691" s="516">
        <v>13800</v>
      </c>
      <c r="D5691" s="514"/>
      <c r="E5691" s="157" t="s">
        <v>10103</v>
      </c>
      <c r="F5691" s="514"/>
      <c r="G5691" s="157" t="s">
        <v>10101</v>
      </c>
      <c r="H5691" s="157" t="s">
        <v>10102</v>
      </c>
      <c r="I5691" s="311" t="s">
        <v>270</v>
      </c>
      <c r="J5691" s="119"/>
    </row>
    <row r="5692" spans="1:10" ht="38.25" x14ac:dyDescent="0.2">
      <c r="A5692" s="518" t="s">
        <v>9889</v>
      </c>
      <c r="B5692" s="515" t="s">
        <v>9065</v>
      </c>
      <c r="C5692" s="516">
        <v>20010</v>
      </c>
      <c r="D5692" s="514"/>
      <c r="E5692" s="157" t="s">
        <v>10103</v>
      </c>
      <c r="F5692" s="514"/>
      <c r="G5692" s="157" t="s">
        <v>10101</v>
      </c>
      <c r="H5692" s="157" t="s">
        <v>10102</v>
      </c>
      <c r="I5692" s="311" t="s">
        <v>270</v>
      </c>
      <c r="J5692" s="119"/>
    </row>
    <row r="5693" spans="1:10" ht="38.25" x14ac:dyDescent="0.2">
      <c r="A5693" s="518" t="s">
        <v>9890</v>
      </c>
      <c r="B5693" s="515" t="s">
        <v>9065</v>
      </c>
      <c r="C5693" s="516">
        <v>20010</v>
      </c>
      <c r="D5693" s="514"/>
      <c r="E5693" s="157" t="s">
        <v>10103</v>
      </c>
      <c r="F5693" s="514"/>
      <c r="G5693" s="157" t="s">
        <v>10101</v>
      </c>
      <c r="H5693" s="157" t="s">
        <v>10102</v>
      </c>
      <c r="I5693" s="311" t="s">
        <v>270</v>
      </c>
      <c r="J5693" s="119"/>
    </row>
    <row r="5694" spans="1:10" ht="38.25" x14ac:dyDescent="0.2">
      <c r="A5694" s="518" t="s">
        <v>9891</v>
      </c>
      <c r="B5694" s="515" t="s">
        <v>9065</v>
      </c>
      <c r="C5694" s="516">
        <v>20010</v>
      </c>
      <c r="D5694" s="514"/>
      <c r="E5694" s="157" t="s">
        <v>10103</v>
      </c>
      <c r="F5694" s="514"/>
      <c r="G5694" s="157" t="s">
        <v>10101</v>
      </c>
      <c r="H5694" s="157" t="s">
        <v>10102</v>
      </c>
      <c r="I5694" s="311" t="s">
        <v>270</v>
      </c>
      <c r="J5694" s="119"/>
    </row>
    <row r="5695" spans="1:10" ht="38.25" x14ac:dyDescent="0.2">
      <c r="A5695" s="518" t="s">
        <v>9892</v>
      </c>
      <c r="B5695" s="515" t="s">
        <v>9065</v>
      </c>
      <c r="C5695" s="516">
        <v>20010</v>
      </c>
      <c r="D5695" s="514"/>
      <c r="E5695" s="157" t="s">
        <v>10103</v>
      </c>
      <c r="F5695" s="514"/>
      <c r="G5695" s="157" t="s">
        <v>10101</v>
      </c>
      <c r="H5695" s="157" t="s">
        <v>10102</v>
      </c>
      <c r="I5695" s="311" t="s">
        <v>270</v>
      </c>
      <c r="J5695" s="119"/>
    </row>
    <row r="5696" spans="1:10" ht="38.25" x14ac:dyDescent="0.2">
      <c r="A5696" s="518" t="s">
        <v>9893</v>
      </c>
      <c r="B5696" s="515" t="s">
        <v>9065</v>
      </c>
      <c r="C5696" s="516">
        <v>20010</v>
      </c>
      <c r="D5696" s="514"/>
      <c r="E5696" s="157" t="s">
        <v>10103</v>
      </c>
      <c r="F5696" s="514"/>
      <c r="G5696" s="157" t="s">
        <v>10101</v>
      </c>
      <c r="H5696" s="157" t="s">
        <v>10102</v>
      </c>
      <c r="I5696" s="311" t="s">
        <v>270</v>
      </c>
      <c r="J5696" s="119"/>
    </row>
    <row r="5697" spans="1:10" ht="38.25" x14ac:dyDescent="0.2">
      <c r="A5697" s="518" t="s">
        <v>9894</v>
      </c>
      <c r="B5697" s="515" t="s">
        <v>9065</v>
      </c>
      <c r="C5697" s="516">
        <v>20010</v>
      </c>
      <c r="D5697" s="514"/>
      <c r="E5697" s="157" t="s">
        <v>10103</v>
      </c>
      <c r="F5697" s="514"/>
      <c r="G5697" s="157" t="s">
        <v>10101</v>
      </c>
      <c r="H5697" s="157" t="s">
        <v>10102</v>
      </c>
      <c r="I5697" s="311" t="s">
        <v>270</v>
      </c>
      <c r="J5697" s="119"/>
    </row>
    <row r="5698" spans="1:10" ht="38.25" x14ac:dyDescent="0.2">
      <c r="A5698" s="518" t="s">
        <v>9895</v>
      </c>
      <c r="B5698" s="515" t="s">
        <v>9065</v>
      </c>
      <c r="C5698" s="516">
        <v>20010</v>
      </c>
      <c r="D5698" s="514"/>
      <c r="E5698" s="157" t="s">
        <v>10103</v>
      </c>
      <c r="F5698" s="514"/>
      <c r="G5698" s="157" t="s">
        <v>10101</v>
      </c>
      <c r="H5698" s="157" t="s">
        <v>10102</v>
      </c>
      <c r="I5698" s="311" t="s">
        <v>270</v>
      </c>
      <c r="J5698" s="119"/>
    </row>
    <row r="5699" spans="1:10" ht="38.25" x14ac:dyDescent="0.2">
      <c r="A5699" s="518" t="s">
        <v>9896</v>
      </c>
      <c r="B5699" s="515" t="s">
        <v>9065</v>
      </c>
      <c r="C5699" s="516">
        <v>20010</v>
      </c>
      <c r="D5699" s="514"/>
      <c r="E5699" s="157" t="s">
        <v>10103</v>
      </c>
      <c r="F5699" s="514"/>
      <c r="G5699" s="157" t="s">
        <v>10101</v>
      </c>
      <c r="H5699" s="157" t="s">
        <v>10102</v>
      </c>
      <c r="I5699" s="311" t="s">
        <v>270</v>
      </c>
      <c r="J5699" s="119"/>
    </row>
    <row r="5700" spans="1:10" ht="51" x14ac:dyDescent="0.2">
      <c r="A5700" s="518" t="s">
        <v>9897</v>
      </c>
      <c r="B5700" s="515" t="s">
        <v>9066</v>
      </c>
      <c r="C5700" s="516">
        <v>18340</v>
      </c>
      <c r="D5700" s="514"/>
      <c r="E5700" s="157" t="s">
        <v>10103</v>
      </c>
      <c r="F5700" s="514"/>
      <c r="G5700" s="157" t="s">
        <v>10101</v>
      </c>
      <c r="H5700" s="157" t="s">
        <v>10102</v>
      </c>
      <c r="I5700" s="311" t="s">
        <v>270</v>
      </c>
      <c r="J5700" s="119"/>
    </row>
    <row r="5701" spans="1:10" ht="51" x14ac:dyDescent="0.2">
      <c r="A5701" s="518" t="s">
        <v>9898</v>
      </c>
      <c r="B5701" s="515" t="s">
        <v>9066</v>
      </c>
      <c r="C5701" s="516">
        <v>18340</v>
      </c>
      <c r="D5701" s="514"/>
      <c r="E5701" s="157" t="s">
        <v>10103</v>
      </c>
      <c r="F5701" s="514"/>
      <c r="G5701" s="157" t="s">
        <v>10101</v>
      </c>
      <c r="H5701" s="157" t="s">
        <v>10102</v>
      </c>
      <c r="I5701" s="311" t="s">
        <v>270</v>
      </c>
      <c r="J5701" s="119"/>
    </row>
    <row r="5702" spans="1:10" ht="51" x14ac:dyDescent="0.2">
      <c r="A5702" s="518" t="s">
        <v>9899</v>
      </c>
      <c r="B5702" s="515" t="s">
        <v>9066</v>
      </c>
      <c r="C5702" s="516">
        <v>18340</v>
      </c>
      <c r="D5702" s="514"/>
      <c r="E5702" s="157" t="s">
        <v>10103</v>
      </c>
      <c r="F5702" s="514"/>
      <c r="G5702" s="157" t="s">
        <v>10101</v>
      </c>
      <c r="H5702" s="157" t="s">
        <v>10102</v>
      </c>
      <c r="I5702" s="311" t="s">
        <v>270</v>
      </c>
      <c r="J5702" s="119"/>
    </row>
    <row r="5703" spans="1:10" ht="51" x14ac:dyDescent="0.2">
      <c r="A5703" s="518" t="s">
        <v>9900</v>
      </c>
      <c r="B5703" s="515" t="s">
        <v>9066</v>
      </c>
      <c r="C5703" s="516">
        <v>18340</v>
      </c>
      <c r="D5703" s="514"/>
      <c r="E5703" s="157" t="s">
        <v>10103</v>
      </c>
      <c r="F5703" s="514"/>
      <c r="G5703" s="157" t="s">
        <v>10101</v>
      </c>
      <c r="H5703" s="157" t="s">
        <v>10102</v>
      </c>
      <c r="I5703" s="311" t="s">
        <v>270</v>
      </c>
      <c r="J5703" s="119"/>
    </row>
    <row r="5704" spans="1:10" ht="51" x14ac:dyDescent="0.2">
      <c r="A5704" s="518" t="s">
        <v>9901</v>
      </c>
      <c r="B5704" s="515" t="s">
        <v>9066</v>
      </c>
      <c r="C5704" s="516">
        <v>18340</v>
      </c>
      <c r="D5704" s="514"/>
      <c r="E5704" s="157" t="s">
        <v>10103</v>
      </c>
      <c r="F5704" s="514"/>
      <c r="G5704" s="157" t="s">
        <v>10101</v>
      </c>
      <c r="H5704" s="157" t="s">
        <v>10102</v>
      </c>
      <c r="I5704" s="311" t="s">
        <v>270</v>
      </c>
      <c r="J5704" s="119"/>
    </row>
    <row r="5705" spans="1:10" ht="51" x14ac:dyDescent="0.2">
      <c r="A5705" s="518" t="s">
        <v>9902</v>
      </c>
      <c r="B5705" s="515" t="s">
        <v>9066</v>
      </c>
      <c r="C5705" s="516">
        <v>18340</v>
      </c>
      <c r="D5705" s="514"/>
      <c r="E5705" s="157" t="s">
        <v>10103</v>
      </c>
      <c r="F5705" s="514"/>
      <c r="G5705" s="157" t="s">
        <v>10101</v>
      </c>
      <c r="H5705" s="157" t="s">
        <v>10102</v>
      </c>
      <c r="I5705" s="311" t="s">
        <v>270</v>
      </c>
      <c r="J5705" s="119"/>
    </row>
    <row r="5706" spans="1:10" ht="51" x14ac:dyDescent="0.2">
      <c r="A5706" s="518" t="s">
        <v>9903</v>
      </c>
      <c r="B5706" s="515" t="s">
        <v>9066</v>
      </c>
      <c r="C5706" s="516">
        <v>18340</v>
      </c>
      <c r="D5706" s="514"/>
      <c r="E5706" s="157" t="s">
        <v>10103</v>
      </c>
      <c r="F5706" s="514"/>
      <c r="G5706" s="157" t="s">
        <v>10101</v>
      </c>
      <c r="H5706" s="157" t="s">
        <v>10102</v>
      </c>
      <c r="I5706" s="311" t="s">
        <v>270</v>
      </c>
      <c r="J5706" s="119"/>
    </row>
    <row r="5707" spans="1:10" ht="31.5" x14ac:dyDescent="0.2">
      <c r="A5707" s="518" t="s">
        <v>9904</v>
      </c>
      <c r="B5707" s="515" t="s">
        <v>9067</v>
      </c>
      <c r="C5707" s="516">
        <v>35200.01</v>
      </c>
      <c r="D5707" s="514"/>
      <c r="E5707" s="157" t="s">
        <v>10103</v>
      </c>
      <c r="F5707" s="514"/>
      <c r="G5707" s="157" t="s">
        <v>10101</v>
      </c>
      <c r="H5707" s="157" t="s">
        <v>10102</v>
      </c>
      <c r="I5707" s="311" t="s">
        <v>270</v>
      </c>
      <c r="J5707" s="119"/>
    </row>
    <row r="5708" spans="1:10" ht="31.5" x14ac:dyDescent="0.2">
      <c r="A5708" s="518" t="s">
        <v>9905</v>
      </c>
      <c r="B5708" s="515" t="s">
        <v>9067</v>
      </c>
      <c r="C5708" s="516">
        <v>35200.01</v>
      </c>
      <c r="D5708" s="514"/>
      <c r="E5708" s="157" t="s">
        <v>10103</v>
      </c>
      <c r="F5708" s="514"/>
      <c r="G5708" s="157" t="s">
        <v>10101</v>
      </c>
      <c r="H5708" s="157" t="s">
        <v>10102</v>
      </c>
      <c r="I5708" s="311" t="s">
        <v>270</v>
      </c>
      <c r="J5708" s="119"/>
    </row>
    <row r="5709" spans="1:10" ht="31.5" x14ac:dyDescent="0.2">
      <c r="A5709" s="518" t="s">
        <v>9906</v>
      </c>
      <c r="B5709" s="515" t="s">
        <v>9068</v>
      </c>
      <c r="C5709" s="516">
        <v>43700</v>
      </c>
      <c r="D5709" s="514"/>
      <c r="E5709" s="157" t="s">
        <v>10103</v>
      </c>
      <c r="F5709" s="514"/>
      <c r="G5709" s="157" t="s">
        <v>10101</v>
      </c>
      <c r="H5709" s="157" t="s">
        <v>10102</v>
      </c>
      <c r="I5709" s="311" t="s">
        <v>270</v>
      </c>
      <c r="J5709" s="119"/>
    </row>
    <row r="5710" spans="1:10" ht="51" x14ac:dyDescent="0.2">
      <c r="A5710" s="518" t="s">
        <v>9907</v>
      </c>
      <c r="B5710" s="515" t="s">
        <v>9069</v>
      </c>
      <c r="C5710" s="516">
        <v>57550</v>
      </c>
      <c r="D5710" s="514"/>
      <c r="E5710" s="157" t="s">
        <v>10103</v>
      </c>
      <c r="F5710" s="514"/>
      <c r="G5710" s="157" t="s">
        <v>10101</v>
      </c>
      <c r="H5710" s="157" t="s">
        <v>10102</v>
      </c>
      <c r="I5710" s="311" t="s">
        <v>270</v>
      </c>
      <c r="J5710" s="119"/>
    </row>
    <row r="5711" spans="1:10" ht="31.5" x14ac:dyDescent="0.2">
      <c r="A5711" s="518" t="s">
        <v>9908</v>
      </c>
      <c r="B5711" s="515" t="s">
        <v>9070</v>
      </c>
      <c r="C5711" s="516">
        <v>42000</v>
      </c>
      <c r="D5711" s="514"/>
      <c r="E5711" s="157" t="s">
        <v>10103</v>
      </c>
      <c r="F5711" s="514"/>
      <c r="G5711" s="157" t="s">
        <v>10101</v>
      </c>
      <c r="H5711" s="157" t="s">
        <v>10102</v>
      </c>
      <c r="I5711" s="311" t="s">
        <v>270</v>
      </c>
      <c r="J5711" s="119"/>
    </row>
    <row r="5712" spans="1:10" ht="51" x14ac:dyDescent="0.2">
      <c r="A5712" s="518" t="s">
        <v>9909</v>
      </c>
      <c r="B5712" s="515" t="s">
        <v>9071</v>
      </c>
      <c r="C5712" s="516">
        <v>15492.5</v>
      </c>
      <c r="D5712" s="514"/>
      <c r="E5712" s="157" t="s">
        <v>10103</v>
      </c>
      <c r="F5712" s="514"/>
      <c r="G5712" s="157" t="s">
        <v>10101</v>
      </c>
      <c r="H5712" s="157" t="s">
        <v>10102</v>
      </c>
      <c r="I5712" s="311" t="s">
        <v>270</v>
      </c>
      <c r="J5712" s="119"/>
    </row>
    <row r="5713" spans="1:10" ht="51" x14ac:dyDescent="0.2">
      <c r="A5713" s="518" t="s">
        <v>9910</v>
      </c>
      <c r="B5713" s="515" t="s">
        <v>9071</v>
      </c>
      <c r="C5713" s="516">
        <v>15492.5</v>
      </c>
      <c r="D5713" s="514"/>
      <c r="E5713" s="157" t="s">
        <v>10103</v>
      </c>
      <c r="F5713" s="514"/>
      <c r="G5713" s="157" t="s">
        <v>10101</v>
      </c>
      <c r="H5713" s="157" t="s">
        <v>10102</v>
      </c>
      <c r="I5713" s="311" t="s">
        <v>270</v>
      </c>
      <c r="J5713" s="119"/>
    </row>
    <row r="5714" spans="1:10" ht="51" x14ac:dyDescent="0.2">
      <c r="A5714" s="518" t="s">
        <v>9911</v>
      </c>
      <c r="B5714" s="515" t="s">
        <v>9071</v>
      </c>
      <c r="C5714" s="516">
        <v>15492.5</v>
      </c>
      <c r="D5714" s="514"/>
      <c r="E5714" s="157" t="s">
        <v>10103</v>
      </c>
      <c r="F5714" s="514"/>
      <c r="G5714" s="157" t="s">
        <v>10101</v>
      </c>
      <c r="H5714" s="157" t="s">
        <v>10102</v>
      </c>
      <c r="I5714" s="311" t="s">
        <v>270</v>
      </c>
      <c r="J5714" s="119"/>
    </row>
    <row r="5715" spans="1:10" ht="51" x14ac:dyDescent="0.2">
      <c r="A5715" s="518" t="s">
        <v>9912</v>
      </c>
      <c r="B5715" s="515" t="s">
        <v>9071</v>
      </c>
      <c r="C5715" s="516">
        <v>15492.5</v>
      </c>
      <c r="D5715" s="514"/>
      <c r="E5715" s="157" t="s">
        <v>10103</v>
      </c>
      <c r="F5715" s="514"/>
      <c r="G5715" s="157" t="s">
        <v>10101</v>
      </c>
      <c r="H5715" s="157" t="s">
        <v>10102</v>
      </c>
      <c r="I5715" s="311" t="s">
        <v>270</v>
      </c>
      <c r="J5715" s="119"/>
    </row>
    <row r="5716" spans="1:10" ht="51" x14ac:dyDescent="0.2">
      <c r="A5716" s="518" t="s">
        <v>9913</v>
      </c>
      <c r="B5716" s="515" t="s">
        <v>9071</v>
      </c>
      <c r="C5716" s="516">
        <v>15492.5</v>
      </c>
      <c r="D5716" s="514"/>
      <c r="E5716" s="157" t="s">
        <v>10103</v>
      </c>
      <c r="F5716" s="514"/>
      <c r="G5716" s="157" t="s">
        <v>10101</v>
      </c>
      <c r="H5716" s="157" t="s">
        <v>10102</v>
      </c>
      <c r="I5716" s="311" t="s">
        <v>270</v>
      </c>
      <c r="J5716" s="119"/>
    </row>
    <row r="5717" spans="1:10" ht="51" x14ac:dyDescent="0.2">
      <c r="A5717" s="518" t="s">
        <v>9914</v>
      </c>
      <c r="B5717" s="515" t="s">
        <v>9071</v>
      </c>
      <c r="C5717" s="516">
        <v>15492.5</v>
      </c>
      <c r="D5717" s="514"/>
      <c r="E5717" s="157" t="s">
        <v>10103</v>
      </c>
      <c r="F5717" s="514"/>
      <c r="G5717" s="157" t="s">
        <v>10101</v>
      </c>
      <c r="H5717" s="157" t="s">
        <v>10102</v>
      </c>
      <c r="I5717" s="311" t="s">
        <v>270</v>
      </c>
      <c r="J5717" s="119"/>
    </row>
    <row r="5718" spans="1:10" ht="51" x14ac:dyDescent="0.2">
      <c r="A5718" s="518" t="s">
        <v>9915</v>
      </c>
      <c r="B5718" s="515" t="s">
        <v>9071</v>
      </c>
      <c r="C5718" s="516">
        <v>15492.5</v>
      </c>
      <c r="D5718" s="514"/>
      <c r="E5718" s="157" t="s">
        <v>10103</v>
      </c>
      <c r="F5718" s="514"/>
      <c r="G5718" s="157" t="s">
        <v>10101</v>
      </c>
      <c r="H5718" s="157" t="s">
        <v>10102</v>
      </c>
      <c r="I5718" s="311" t="s">
        <v>270</v>
      </c>
      <c r="J5718" s="119"/>
    </row>
    <row r="5719" spans="1:10" ht="51" x14ac:dyDescent="0.2">
      <c r="A5719" s="518" t="s">
        <v>9916</v>
      </c>
      <c r="B5719" s="515" t="s">
        <v>9071</v>
      </c>
      <c r="C5719" s="516">
        <v>15492.5</v>
      </c>
      <c r="D5719" s="514"/>
      <c r="E5719" s="157" t="s">
        <v>10103</v>
      </c>
      <c r="F5719" s="514"/>
      <c r="G5719" s="157" t="s">
        <v>10101</v>
      </c>
      <c r="H5719" s="157" t="s">
        <v>10102</v>
      </c>
      <c r="I5719" s="311" t="s">
        <v>270</v>
      </c>
      <c r="J5719" s="119"/>
    </row>
    <row r="5720" spans="1:10" ht="51" x14ac:dyDescent="0.2">
      <c r="A5720" s="518" t="s">
        <v>9917</v>
      </c>
      <c r="B5720" s="515" t="s">
        <v>9072</v>
      </c>
      <c r="C5720" s="516">
        <v>62664.94</v>
      </c>
      <c r="D5720" s="514"/>
      <c r="E5720" s="157" t="s">
        <v>10103</v>
      </c>
      <c r="F5720" s="514"/>
      <c r="G5720" s="157" t="s">
        <v>10101</v>
      </c>
      <c r="H5720" s="157" t="s">
        <v>10102</v>
      </c>
      <c r="I5720" s="311" t="s">
        <v>270</v>
      </c>
      <c r="J5720" s="119"/>
    </row>
    <row r="5721" spans="1:10" ht="51" x14ac:dyDescent="0.2">
      <c r="A5721" s="518" t="s">
        <v>9918</v>
      </c>
      <c r="B5721" s="515" t="s">
        <v>9072</v>
      </c>
      <c r="C5721" s="516">
        <v>62664.94</v>
      </c>
      <c r="D5721" s="514"/>
      <c r="E5721" s="157" t="s">
        <v>10103</v>
      </c>
      <c r="F5721" s="514"/>
      <c r="G5721" s="157" t="s">
        <v>10101</v>
      </c>
      <c r="H5721" s="157" t="s">
        <v>10102</v>
      </c>
      <c r="I5721" s="311" t="s">
        <v>270</v>
      </c>
      <c r="J5721" s="119"/>
    </row>
    <row r="5722" spans="1:10" ht="51" x14ac:dyDescent="0.2">
      <c r="A5722" s="518" t="s">
        <v>9919</v>
      </c>
      <c r="B5722" s="515" t="s">
        <v>9072</v>
      </c>
      <c r="C5722" s="516">
        <v>62664.94</v>
      </c>
      <c r="D5722" s="514"/>
      <c r="E5722" s="157" t="s">
        <v>10103</v>
      </c>
      <c r="F5722" s="514"/>
      <c r="G5722" s="157" t="s">
        <v>10101</v>
      </c>
      <c r="H5722" s="157" t="s">
        <v>10102</v>
      </c>
      <c r="I5722" s="311" t="s">
        <v>270</v>
      </c>
      <c r="J5722" s="119"/>
    </row>
    <row r="5723" spans="1:10" ht="51" x14ac:dyDescent="0.2">
      <c r="A5723" s="518" t="s">
        <v>9920</v>
      </c>
      <c r="B5723" s="515" t="s">
        <v>9072</v>
      </c>
      <c r="C5723" s="516">
        <v>62664.94</v>
      </c>
      <c r="D5723" s="514"/>
      <c r="E5723" s="157" t="s">
        <v>10103</v>
      </c>
      <c r="F5723" s="514"/>
      <c r="G5723" s="157" t="s">
        <v>10101</v>
      </c>
      <c r="H5723" s="157" t="s">
        <v>10102</v>
      </c>
      <c r="I5723" s="311" t="s">
        <v>270</v>
      </c>
      <c r="J5723" s="119"/>
    </row>
    <row r="5724" spans="1:10" ht="51" x14ac:dyDescent="0.2">
      <c r="A5724" s="518" t="s">
        <v>9921</v>
      </c>
      <c r="B5724" s="515" t="s">
        <v>9072</v>
      </c>
      <c r="C5724" s="516">
        <v>62664.94</v>
      </c>
      <c r="D5724" s="514"/>
      <c r="E5724" s="157" t="s">
        <v>10103</v>
      </c>
      <c r="F5724" s="514"/>
      <c r="G5724" s="157" t="s">
        <v>10101</v>
      </c>
      <c r="H5724" s="157" t="s">
        <v>10102</v>
      </c>
      <c r="I5724" s="311" t="s">
        <v>270</v>
      </c>
      <c r="J5724" s="119"/>
    </row>
    <row r="5725" spans="1:10" ht="31.5" x14ac:dyDescent="0.2">
      <c r="A5725" s="518" t="s">
        <v>9922</v>
      </c>
      <c r="B5725" s="515" t="s">
        <v>9073</v>
      </c>
      <c r="C5725" s="516">
        <v>151900</v>
      </c>
      <c r="D5725" s="514"/>
      <c r="E5725" s="157" t="s">
        <v>10103</v>
      </c>
      <c r="F5725" s="514"/>
      <c r="G5725" s="157" t="s">
        <v>10101</v>
      </c>
      <c r="H5725" s="157" t="s">
        <v>10102</v>
      </c>
      <c r="I5725" s="311" t="s">
        <v>270</v>
      </c>
      <c r="J5725" s="119"/>
    </row>
    <row r="5726" spans="1:10" ht="31.5" x14ac:dyDescent="0.2">
      <c r="A5726" s="518" t="s">
        <v>9923</v>
      </c>
      <c r="B5726" s="515" t="s">
        <v>9074</v>
      </c>
      <c r="C5726" s="516">
        <v>160000</v>
      </c>
      <c r="D5726" s="514"/>
      <c r="E5726" s="157" t="s">
        <v>10103</v>
      </c>
      <c r="F5726" s="514"/>
      <c r="G5726" s="157" t="s">
        <v>10101</v>
      </c>
      <c r="H5726" s="157" t="s">
        <v>10102</v>
      </c>
      <c r="I5726" s="311" t="s">
        <v>270</v>
      </c>
      <c r="J5726" s="119"/>
    </row>
    <row r="5727" spans="1:10" ht="31.5" x14ac:dyDescent="0.2">
      <c r="A5727" s="518" t="s">
        <v>9924</v>
      </c>
      <c r="B5727" s="515" t="s">
        <v>9075</v>
      </c>
      <c r="C5727" s="516">
        <v>50000</v>
      </c>
      <c r="D5727" s="514"/>
      <c r="E5727" s="157" t="s">
        <v>10103</v>
      </c>
      <c r="F5727" s="514"/>
      <c r="G5727" s="157" t="s">
        <v>10101</v>
      </c>
      <c r="H5727" s="157" t="s">
        <v>10102</v>
      </c>
      <c r="I5727" s="311" t="s">
        <v>270</v>
      </c>
      <c r="J5727" s="119"/>
    </row>
    <row r="5728" spans="1:10" ht="31.5" x14ac:dyDescent="0.2">
      <c r="A5728" s="518" t="s">
        <v>9925</v>
      </c>
      <c r="B5728" s="515" t="s">
        <v>9075</v>
      </c>
      <c r="C5728" s="516">
        <v>50000</v>
      </c>
      <c r="D5728" s="514"/>
      <c r="E5728" s="157" t="s">
        <v>10103</v>
      </c>
      <c r="F5728" s="514"/>
      <c r="G5728" s="157" t="s">
        <v>10101</v>
      </c>
      <c r="H5728" s="157" t="s">
        <v>10102</v>
      </c>
      <c r="I5728" s="311" t="s">
        <v>270</v>
      </c>
      <c r="J5728" s="119"/>
    </row>
    <row r="5729" spans="1:10" ht="31.5" x14ac:dyDescent="0.2">
      <c r="A5729" s="518" t="s">
        <v>9926</v>
      </c>
      <c r="B5729" s="515" t="s">
        <v>9075</v>
      </c>
      <c r="C5729" s="516">
        <v>50000</v>
      </c>
      <c r="D5729" s="514"/>
      <c r="E5729" s="157" t="s">
        <v>10103</v>
      </c>
      <c r="F5729" s="514"/>
      <c r="G5729" s="157" t="s">
        <v>10101</v>
      </c>
      <c r="H5729" s="157" t="s">
        <v>10102</v>
      </c>
      <c r="I5729" s="311" t="s">
        <v>270</v>
      </c>
      <c r="J5729" s="119"/>
    </row>
    <row r="5730" spans="1:10" ht="31.5" x14ac:dyDescent="0.2">
      <c r="A5730" s="518" t="s">
        <v>9927</v>
      </c>
      <c r="B5730" s="515" t="s">
        <v>9075</v>
      </c>
      <c r="C5730" s="516">
        <v>50000</v>
      </c>
      <c r="D5730" s="514"/>
      <c r="E5730" s="157" t="s">
        <v>10103</v>
      </c>
      <c r="F5730" s="514"/>
      <c r="G5730" s="157" t="s">
        <v>10101</v>
      </c>
      <c r="H5730" s="157" t="s">
        <v>10102</v>
      </c>
      <c r="I5730" s="311" t="s">
        <v>270</v>
      </c>
      <c r="J5730" s="119"/>
    </row>
    <row r="5731" spans="1:10" ht="31.5" x14ac:dyDescent="0.2">
      <c r="A5731" s="518" t="s">
        <v>9928</v>
      </c>
      <c r="B5731" s="515" t="s">
        <v>9075</v>
      </c>
      <c r="C5731" s="516">
        <v>50000</v>
      </c>
      <c r="D5731" s="514"/>
      <c r="E5731" s="157" t="s">
        <v>10103</v>
      </c>
      <c r="F5731" s="514"/>
      <c r="G5731" s="157" t="s">
        <v>10101</v>
      </c>
      <c r="H5731" s="157" t="s">
        <v>10102</v>
      </c>
      <c r="I5731" s="311" t="s">
        <v>270</v>
      </c>
      <c r="J5731" s="119"/>
    </row>
    <row r="5732" spans="1:10" ht="31.5" x14ac:dyDescent="0.2">
      <c r="A5732" s="518" t="s">
        <v>9929</v>
      </c>
      <c r="B5732" s="515" t="s">
        <v>9075</v>
      </c>
      <c r="C5732" s="516">
        <v>50000</v>
      </c>
      <c r="D5732" s="514"/>
      <c r="E5732" s="157" t="s">
        <v>10103</v>
      </c>
      <c r="F5732" s="514"/>
      <c r="G5732" s="157" t="s">
        <v>10101</v>
      </c>
      <c r="H5732" s="157" t="s">
        <v>10102</v>
      </c>
      <c r="I5732" s="311" t="s">
        <v>270</v>
      </c>
      <c r="J5732" s="119"/>
    </row>
    <row r="5733" spans="1:10" ht="31.5" x14ac:dyDescent="0.2">
      <c r="A5733" s="518" t="s">
        <v>9930</v>
      </c>
      <c r="B5733" s="515" t="s">
        <v>9075</v>
      </c>
      <c r="C5733" s="516">
        <v>50000</v>
      </c>
      <c r="D5733" s="514"/>
      <c r="E5733" s="157" t="s">
        <v>10103</v>
      </c>
      <c r="F5733" s="514"/>
      <c r="G5733" s="157" t="s">
        <v>10101</v>
      </c>
      <c r="H5733" s="157" t="s">
        <v>10102</v>
      </c>
      <c r="I5733" s="311" t="s">
        <v>270</v>
      </c>
      <c r="J5733" s="119"/>
    </row>
    <row r="5734" spans="1:10" ht="31.5" x14ac:dyDescent="0.2">
      <c r="A5734" s="518" t="s">
        <v>9931</v>
      </c>
      <c r="B5734" s="515" t="s">
        <v>9075</v>
      </c>
      <c r="C5734" s="516">
        <v>50000</v>
      </c>
      <c r="D5734" s="514"/>
      <c r="E5734" s="157" t="s">
        <v>10103</v>
      </c>
      <c r="F5734" s="514"/>
      <c r="G5734" s="157" t="s">
        <v>10101</v>
      </c>
      <c r="H5734" s="157" t="s">
        <v>10102</v>
      </c>
      <c r="I5734" s="311" t="s">
        <v>270</v>
      </c>
      <c r="J5734" s="119"/>
    </row>
    <row r="5735" spans="1:10" ht="31.5" x14ac:dyDescent="0.2">
      <c r="A5735" s="518" t="s">
        <v>9932</v>
      </c>
      <c r="B5735" s="515" t="s">
        <v>9075</v>
      </c>
      <c r="C5735" s="516">
        <v>50000</v>
      </c>
      <c r="D5735" s="514"/>
      <c r="E5735" s="157" t="s">
        <v>10103</v>
      </c>
      <c r="F5735" s="514"/>
      <c r="G5735" s="157" t="s">
        <v>10101</v>
      </c>
      <c r="H5735" s="157" t="s">
        <v>10102</v>
      </c>
      <c r="I5735" s="311" t="s">
        <v>270</v>
      </c>
      <c r="J5735" s="119"/>
    </row>
    <row r="5736" spans="1:10" ht="31.5" x14ac:dyDescent="0.2">
      <c r="A5736" s="518" t="s">
        <v>9933</v>
      </c>
      <c r="B5736" s="515" t="s">
        <v>9075</v>
      </c>
      <c r="C5736" s="516">
        <v>50000</v>
      </c>
      <c r="D5736" s="514"/>
      <c r="E5736" s="157" t="s">
        <v>10103</v>
      </c>
      <c r="F5736" s="514"/>
      <c r="G5736" s="157" t="s">
        <v>10101</v>
      </c>
      <c r="H5736" s="157" t="s">
        <v>10102</v>
      </c>
      <c r="I5736" s="311" t="s">
        <v>270</v>
      </c>
      <c r="J5736" s="119"/>
    </row>
    <row r="5737" spans="1:10" ht="31.5" x14ac:dyDescent="0.2">
      <c r="A5737" s="518" t="s">
        <v>9934</v>
      </c>
      <c r="B5737" s="515" t="s">
        <v>9076</v>
      </c>
      <c r="C5737" s="516">
        <v>185000</v>
      </c>
      <c r="D5737" s="514"/>
      <c r="E5737" s="157" t="s">
        <v>10103</v>
      </c>
      <c r="F5737" s="514"/>
      <c r="G5737" s="157" t="s">
        <v>10101</v>
      </c>
      <c r="H5737" s="157" t="s">
        <v>10102</v>
      </c>
      <c r="I5737" s="311" t="s">
        <v>270</v>
      </c>
      <c r="J5737" s="119"/>
    </row>
    <row r="5738" spans="1:10" ht="51" x14ac:dyDescent="0.2">
      <c r="A5738" s="518" t="s">
        <v>9935</v>
      </c>
      <c r="B5738" s="515" t="s">
        <v>9077</v>
      </c>
      <c r="C5738" s="516">
        <v>54720.67</v>
      </c>
      <c r="D5738" s="514"/>
      <c r="E5738" s="157" t="s">
        <v>10103</v>
      </c>
      <c r="F5738" s="514"/>
      <c r="G5738" s="157" t="s">
        <v>10101</v>
      </c>
      <c r="H5738" s="157" t="s">
        <v>10102</v>
      </c>
      <c r="I5738" s="311" t="s">
        <v>270</v>
      </c>
      <c r="J5738" s="119"/>
    </row>
    <row r="5739" spans="1:10" ht="51" x14ac:dyDescent="0.2">
      <c r="A5739" s="518" t="s">
        <v>9936</v>
      </c>
      <c r="B5739" s="515" t="s">
        <v>9077</v>
      </c>
      <c r="C5739" s="516">
        <v>54720.67</v>
      </c>
      <c r="D5739" s="514"/>
      <c r="E5739" s="157" t="s">
        <v>10103</v>
      </c>
      <c r="F5739" s="514"/>
      <c r="G5739" s="157" t="s">
        <v>10101</v>
      </c>
      <c r="H5739" s="157" t="s">
        <v>10102</v>
      </c>
      <c r="I5739" s="311" t="s">
        <v>270</v>
      </c>
      <c r="J5739" s="119"/>
    </row>
    <row r="5740" spans="1:10" ht="51" x14ac:dyDescent="0.2">
      <c r="A5740" s="518" t="s">
        <v>9937</v>
      </c>
      <c r="B5740" s="515" t="s">
        <v>9077</v>
      </c>
      <c r="C5740" s="516">
        <v>54720.67</v>
      </c>
      <c r="D5740" s="514"/>
      <c r="E5740" s="157" t="s">
        <v>10103</v>
      </c>
      <c r="F5740" s="514"/>
      <c r="G5740" s="157" t="s">
        <v>10101</v>
      </c>
      <c r="H5740" s="157" t="s">
        <v>10102</v>
      </c>
      <c r="I5740" s="311" t="s">
        <v>270</v>
      </c>
      <c r="J5740" s="119"/>
    </row>
    <row r="5741" spans="1:10" ht="31.5" x14ac:dyDescent="0.2">
      <c r="A5741" s="518" t="s">
        <v>9938</v>
      </c>
      <c r="B5741" s="515" t="s">
        <v>9078</v>
      </c>
      <c r="C5741" s="516">
        <v>21900</v>
      </c>
      <c r="D5741" s="514"/>
      <c r="E5741" s="157" t="s">
        <v>10103</v>
      </c>
      <c r="F5741" s="514"/>
      <c r="G5741" s="157" t="s">
        <v>10101</v>
      </c>
      <c r="H5741" s="157" t="s">
        <v>10102</v>
      </c>
      <c r="I5741" s="311" t="s">
        <v>270</v>
      </c>
      <c r="J5741" s="119"/>
    </row>
    <row r="5742" spans="1:10" ht="31.5" x14ac:dyDescent="0.2">
      <c r="A5742" s="518" t="s">
        <v>9939</v>
      </c>
      <c r="B5742" s="515" t="s">
        <v>9078</v>
      </c>
      <c r="C5742" s="516">
        <v>21900</v>
      </c>
      <c r="D5742" s="514"/>
      <c r="E5742" s="157" t="s">
        <v>10103</v>
      </c>
      <c r="F5742" s="514"/>
      <c r="G5742" s="157" t="s">
        <v>10101</v>
      </c>
      <c r="H5742" s="157" t="s">
        <v>10102</v>
      </c>
      <c r="I5742" s="311" t="s">
        <v>270</v>
      </c>
      <c r="J5742" s="119"/>
    </row>
    <row r="5743" spans="1:10" ht="31.5" x14ac:dyDescent="0.2">
      <c r="A5743" s="518" t="s">
        <v>9940</v>
      </c>
      <c r="B5743" s="515" t="s">
        <v>9078</v>
      </c>
      <c r="C5743" s="516">
        <v>21900</v>
      </c>
      <c r="D5743" s="514"/>
      <c r="E5743" s="157" t="s">
        <v>10103</v>
      </c>
      <c r="F5743" s="514"/>
      <c r="G5743" s="157" t="s">
        <v>10101</v>
      </c>
      <c r="H5743" s="157" t="s">
        <v>10102</v>
      </c>
      <c r="I5743" s="311" t="s">
        <v>270</v>
      </c>
      <c r="J5743" s="119"/>
    </row>
    <row r="5744" spans="1:10" ht="31.5" x14ac:dyDescent="0.2">
      <c r="A5744" s="518" t="s">
        <v>9941</v>
      </c>
      <c r="B5744" s="515" t="s">
        <v>9079</v>
      </c>
      <c r="C5744" s="516">
        <v>28400</v>
      </c>
      <c r="D5744" s="514"/>
      <c r="E5744" s="157" t="s">
        <v>10103</v>
      </c>
      <c r="F5744" s="514"/>
      <c r="G5744" s="157" t="s">
        <v>10101</v>
      </c>
      <c r="H5744" s="157" t="s">
        <v>10102</v>
      </c>
      <c r="I5744" s="311" t="s">
        <v>270</v>
      </c>
      <c r="J5744" s="119"/>
    </row>
    <row r="5745" spans="1:10" ht="31.5" x14ac:dyDescent="0.2">
      <c r="A5745" s="518" t="s">
        <v>9942</v>
      </c>
      <c r="B5745" s="515" t="s">
        <v>9079</v>
      </c>
      <c r="C5745" s="516">
        <v>28400</v>
      </c>
      <c r="D5745" s="514"/>
      <c r="E5745" s="157" t="s">
        <v>10103</v>
      </c>
      <c r="F5745" s="514"/>
      <c r="G5745" s="157" t="s">
        <v>10101</v>
      </c>
      <c r="H5745" s="157" t="s">
        <v>10102</v>
      </c>
      <c r="I5745" s="311" t="s">
        <v>270</v>
      </c>
      <c r="J5745" s="119"/>
    </row>
    <row r="5746" spans="1:10" ht="31.5" x14ac:dyDescent="0.2">
      <c r="A5746" s="518" t="s">
        <v>9943</v>
      </c>
      <c r="B5746" s="515" t="s">
        <v>9079</v>
      </c>
      <c r="C5746" s="516">
        <v>28400</v>
      </c>
      <c r="D5746" s="514"/>
      <c r="E5746" s="157" t="s">
        <v>10103</v>
      </c>
      <c r="F5746" s="514"/>
      <c r="G5746" s="157" t="s">
        <v>10101</v>
      </c>
      <c r="H5746" s="157" t="s">
        <v>10102</v>
      </c>
      <c r="I5746" s="311" t="s">
        <v>270</v>
      </c>
      <c r="J5746" s="119"/>
    </row>
    <row r="5747" spans="1:10" ht="31.5" x14ac:dyDescent="0.2">
      <c r="A5747" s="518" t="s">
        <v>9944</v>
      </c>
      <c r="B5747" s="515" t="s">
        <v>9079</v>
      </c>
      <c r="C5747" s="516">
        <v>28400</v>
      </c>
      <c r="D5747" s="514"/>
      <c r="E5747" s="157" t="s">
        <v>10103</v>
      </c>
      <c r="F5747" s="514"/>
      <c r="G5747" s="157" t="s">
        <v>10101</v>
      </c>
      <c r="H5747" s="157" t="s">
        <v>10102</v>
      </c>
      <c r="I5747" s="311" t="s">
        <v>270</v>
      </c>
      <c r="J5747" s="119"/>
    </row>
    <row r="5748" spans="1:10" ht="31.5" x14ac:dyDescent="0.2">
      <c r="A5748" s="518" t="s">
        <v>9945</v>
      </c>
      <c r="B5748" s="515" t="s">
        <v>9079</v>
      </c>
      <c r="C5748" s="516">
        <v>28400</v>
      </c>
      <c r="D5748" s="514"/>
      <c r="E5748" s="157" t="s">
        <v>10103</v>
      </c>
      <c r="F5748" s="514"/>
      <c r="G5748" s="157" t="s">
        <v>10101</v>
      </c>
      <c r="H5748" s="157" t="s">
        <v>10102</v>
      </c>
      <c r="I5748" s="311" t="s">
        <v>270</v>
      </c>
      <c r="J5748" s="119"/>
    </row>
    <row r="5749" spans="1:10" ht="31.5" x14ac:dyDescent="0.2">
      <c r="A5749" s="518" t="s">
        <v>9946</v>
      </c>
      <c r="B5749" s="515" t="s">
        <v>9079</v>
      </c>
      <c r="C5749" s="516">
        <v>28400</v>
      </c>
      <c r="D5749" s="514"/>
      <c r="E5749" s="157" t="s">
        <v>10103</v>
      </c>
      <c r="F5749" s="514"/>
      <c r="G5749" s="157" t="s">
        <v>10101</v>
      </c>
      <c r="H5749" s="157" t="s">
        <v>10102</v>
      </c>
      <c r="I5749" s="311" t="s">
        <v>270</v>
      </c>
      <c r="J5749" s="119"/>
    </row>
    <row r="5750" spans="1:10" ht="31.5" x14ac:dyDescent="0.2">
      <c r="A5750" s="518" t="s">
        <v>9947</v>
      </c>
      <c r="B5750" s="515" t="s">
        <v>9079</v>
      </c>
      <c r="C5750" s="516">
        <v>28400</v>
      </c>
      <c r="D5750" s="514"/>
      <c r="E5750" s="157" t="s">
        <v>10103</v>
      </c>
      <c r="F5750" s="514"/>
      <c r="G5750" s="157" t="s">
        <v>10101</v>
      </c>
      <c r="H5750" s="157" t="s">
        <v>10102</v>
      </c>
      <c r="I5750" s="311" t="s">
        <v>270</v>
      </c>
      <c r="J5750" s="119"/>
    </row>
    <row r="5751" spans="1:10" ht="31.5" x14ac:dyDescent="0.2">
      <c r="A5751" s="518" t="s">
        <v>9948</v>
      </c>
      <c r="B5751" s="515" t="s">
        <v>9079</v>
      </c>
      <c r="C5751" s="516">
        <v>28400</v>
      </c>
      <c r="D5751" s="514"/>
      <c r="E5751" s="157" t="s">
        <v>10103</v>
      </c>
      <c r="F5751" s="514"/>
      <c r="G5751" s="157" t="s">
        <v>10101</v>
      </c>
      <c r="H5751" s="157" t="s">
        <v>10102</v>
      </c>
      <c r="I5751" s="311" t="s">
        <v>270</v>
      </c>
      <c r="J5751" s="119"/>
    </row>
    <row r="5752" spans="1:10" ht="31.5" x14ac:dyDescent="0.2">
      <c r="A5752" s="518" t="s">
        <v>9949</v>
      </c>
      <c r="B5752" s="515" t="s">
        <v>9079</v>
      </c>
      <c r="C5752" s="516">
        <v>28400</v>
      </c>
      <c r="D5752" s="514"/>
      <c r="E5752" s="157" t="s">
        <v>10103</v>
      </c>
      <c r="F5752" s="514"/>
      <c r="G5752" s="157" t="s">
        <v>10101</v>
      </c>
      <c r="H5752" s="157" t="s">
        <v>10102</v>
      </c>
      <c r="I5752" s="311" t="s">
        <v>270</v>
      </c>
      <c r="J5752" s="119"/>
    </row>
    <row r="5753" spans="1:10" ht="38.25" x14ac:dyDescent="0.2">
      <c r="A5753" s="518" t="s">
        <v>9950</v>
      </c>
      <c r="B5753" s="515" t="s">
        <v>9080</v>
      </c>
      <c r="C5753" s="516">
        <v>18543</v>
      </c>
      <c r="D5753" s="514"/>
      <c r="E5753" s="157" t="s">
        <v>10103</v>
      </c>
      <c r="F5753" s="514"/>
      <c r="G5753" s="157" t="s">
        <v>10101</v>
      </c>
      <c r="H5753" s="157" t="s">
        <v>10102</v>
      </c>
      <c r="I5753" s="311" t="s">
        <v>270</v>
      </c>
      <c r="J5753" s="119"/>
    </row>
    <row r="5754" spans="1:10" ht="38.25" x14ac:dyDescent="0.2">
      <c r="A5754" s="518" t="s">
        <v>9951</v>
      </c>
      <c r="B5754" s="515" t="s">
        <v>9080</v>
      </c>
      <c r="C5754" s="516">
        <v>18543</v>
      </c>
      <c r="D5754" s="514"/>
      <c r="E5754" s="157" t="s">
        <v>10103</v>
      </c>
      <c r="F5754" s="514"/>
      <c r="G5754" s="157" t="s">
        <v>10101</v>
      </c>
      <c r="H5754" s="157" t="s">
        <v>10102</v>
      </c>
      <c r="I5754" s="311" t="s">
        <v>270</v>
      </c>
      <c r="J5754" s="119"/>
    </row>
    <row r="5755" spans="1:10" ht="38.25" x14ac:dyDescent="0.2">
      <c r="A5755" s="518" t="s">
        <v>9952</v>
      </c>
      <c r="B5755" s="515" t="s">
        <v>9080</v>
      </c>
      <c r="C5755" s="516">
        <v>18543</v>
      </c>
      <c r="D5755" s="514"/>
      <c r="E5755" s="157" t="s">
        <v>10103</v>
      </c>
      <c r="F5755" s="514"/>
      <c r="G5755" s="157" t="s">
        <v>10101</v>
      </c>
      <c r="H5755" s="157" t="s">
        <v>10102</v>
      </c>
      <c r="I5755" s="311" t="s">
        <v>270</v>
      </c>
      <c r="J5755" s="119"/>
    </row>
    <row r="5756" spans="1:10" ht="38.25" x14ac:dyDescent="0.2">
      <c r="A5756" s="518" t="s">
        <v>9953</v>
      </c>
      <c r="B5756" s="515" t="s">
        <v>9080</v>
      </c>
      <c r="C5756" s="516">
        <v>18543</v>
      </c>
      <c r="D5756" s="514"/>
      <c r="E5756" s="157" t="s">
        <v>10103</v>
      </c>
      <c r="F5756" s="514"/>
      <c r="G5756" s="157" t="s">
        <v>10101</v>
      </c>
      <c r="H5756" s="157" t="s">
        <v>10102</v>
      </c>
      <c r="I5756" s="311" t="s">
        <v>270</v>
      </c>
      <c r="J5756" s="119"/>
    </row>
    <row r="5757" spans="1:10" ht="38.25" x14ac:dyDescent="0.2">
      <c r="A5757" s="518" t="s">
        <v>9954</v>
      </c>
      <c r="B5757" s="515" t="s">
        <v>9080</v>
      </c>
      <c r="C5757" s="516">
        <v>18543</v>
      </c>
      <c r="D5757" s="514"/>
      <c r="E5757" s="157" t="s">
        <v>10103</v>
      </c>
      <c r="F5757" s="514"/>
      <c r="G5757" s="157" t="s">
        <v>10101</v>
      </c>
      <c r="H5757" s="157" t="s">
        <v>10102</v>
      </c>
      <c r="I5757" s="311" t="s">
        <v>270</v>
      </c>
      <c r="J5757" s="119"/>
    </row>
    <row r="5758" spans="1:10" ht="38.25" x14ac:dyDescent="0.2">
      <c r="A5758" s="518" t="s">
        <v>9955</v>
      </c>
      <c r="B5758" s="515" t="s">
        <v>9080</v>
      </c>
      <c r="C5758" s="516">
        <v>18543</v>
      </c>
      <c r="D5758" s="514"/>
      <c r="E5758" s="157" t="s">
        <v>10103</v>
      </c>
      <c r="F5758" s="514"/>
      <c r="G5758" s="157" t="s">
        <v>10101</v>
      </c>
      <c r="H5758" s="157" t="s">
        <v>10102</v>
      </c>
      <c r="I5758" s="311" t="s">
        <v>270</v>
      </c>
      <c r="J5758" s="119"/>
    </row>
    <row r="5759" spans="1:10" ht="38.25" x14ac:dyDescent="0.2">
      <c r="A5759" s="518" t="s">
        <v>9956</v>
      </c>
      <c r="B5759" s="515" t="s">
        <v>9080</v>
      </c>
      <c r="C5759" s="516">
        <v>18543</v>
      </c>
      <c r="D5759" s="514"/>
      <c r="E5759" s="157" t="s">
        <v>10103</v>
      </c>
      <c r="F5759" s="514"/>
      <c r="G5759" s="157" t="s">
        <v>10101</v>
      </c>
      <c r="H5759" s="157" t="s">
        <v>10102</v>
      </c>
      <c r="I5759" s="311" t="s">
        <v>270</v>
      </c>
      <c r="J5759" s="119"/>
    </row>
    <row r="5760" spans="1:10" ht="38.25" x14ac:dyDescent="0.2">
      <c r="A5760" s="518" t="s">
        <v>9957</v>
      </c>
      <c r="B5760" s="515" t="s">
        <v>9080</v>
      </c>
      <c r="C5760" s="516">
        <v>18543</v>
      </c>
      <c r="D5760" s="514"/>
      <c r="E5760" s="157" t="s">
        <v>10103</v>
      </c>
      <c r="F5760" s="514"/>
      <c r="G5760" s="157" t="s">
        <v>10101</v>
      </c>
      <c r="H5760" s="157" t="s">
        <v>10102</v>
      </c>
      <c r="I5760" s="311" t="s">
        <v>270</v>
      </c>
      <c r="J5760" s="119"/>
    </row>
    <row r="5761" spans="1:10" ht="38.25" x14ac:dyDescent="0.2">
      <c r="A5761" s="518" t="s">
        <v>9958</v>
      </c>
      <c r="B5761" s="515" t="s">
        <v>9080</v>
      </c>
      <c r="C5761" s="516">
        <v>18543</v>
      </c>
      <c r="D5761" s="514"/>
      <c r="E5761" s="157" t="s">
        <v>10103</v>
      </c>
      <c r="F5761" s="514"/>
      <c r="G5761" s="157" t="s">
        <v>10101</v>
      </c>
      <c r="H5761" s="157" t="s">
        <v>10102</v>
      </c>
      <c r="I5761" s="311" t="s">
        <v>270</v>
      </c>
      <c r="J5761" s="119"/>
    </row>
    <row r="5762" spans="1:10" ht="38.25" x14ac:dyDescent="0.2">
      <c r="A5762" s="518" t="s">
        <v>9959</v>
      </c>
      <c r="B5762" s="515" t="s">
        <v>9080</v>
      </c>
      <c r="C5762" s="516">
        <v>18543</v>
      </c>
      <c r="D5762" s="514"/>
      <c r="E5762" s="157" t="s">
        <v>10103</v>
      </c>
      <c r="F5762" s="514"/>
      <c r="G5762" s="157" t="s">
        <v>10101</v>
      </c>
      <c r="H5762" s="157" t="s">
        <v>10102</v>
      </c>
      <c r="I5762" s="311" t="s">
        <v>270</v>
      </c>
      <c r="J5762" s="119"/>
    </row>
    <row r="5763" spans="1:10" ht="38.25" x14ac:dyDescent="0.2">
      <c r="A5763" s="518" t="s">
        <v>9960</v>
      </c>
      <c r="B5763" s="515" t="s">
        <v>9080</v>
      </c>
      <c r="C5763" s="516">
        <v>18543</v>
      </c>
      <c r="D5763" s="514"/>
      <c r="E5763" s="157" t="s">
        <v>10103</v>
      </c>
      <c r="F5763" s="514"/>
      <c r="G5763" s="157" t="s">
        <v>10101</v>
      </c>
      <c r="H5763" s="157" t="s">
        <v>10102</v>
      </c>
      <c r="I5763" s="311" t="s">
        <v>270</v>
      </c>
      <c r="J5763" s="119"/>
    </row>
    <row r="5764" spans="1:10" ht="38.25" x14ac:dyDescent="0.2">
      <c r="A5764" s="518" t="s">
        <v>9961</v>
      </c>
      <c r="B5764" s="515" t="s">
        <v>9080</v>
      </c>
      <c r="C5764" s="516">
        <v>18543</v>
      </c>
      <c r="D5764" s="514"/>
      <c r="E5764" s="157" t="s">
        <v>10103</v>
      </c>
      <c r="F5764" s="514"/>
      <c r="G5764" s="157" t="s">
        <v>10101</v>
      </c>
      <c r="H5764" s="157" t="s">
        <v>10102</v>
      </c>
      <c r="I5764" s="311" t="s">
        <v>270</v>
      </c>
      <c r="J5764" s="119"/>
    </row>
    <row r="5765" spans="1:10" ht="38.25" x14ac:dyDescent="0.2">
      <c r="A5765" s="518" t="s">
        <v>9962</v>
      </c>
      <c r="B5765" s="515" t="s">
        <v>9080</v>
      </c>
      <c r="C5765" s="516">
        <v>18543</v>
      </c>
      <c r="D5765" s="514"/>
      <c r="E5765" s="157" t="s">
        <v>10103</v>
      </c>
      <c r="F5765" s="514"/>
      <c r="G5765" s="157" t="s">
        <v>10101</v>
      </c>
      <c r="H5765" s="157" t="s">
        <v>10102</v>
      </c>
      <c r="I5765" s="311" t="s">
        <v>270</v>
      </c>
      <c r="J5765" s="119"/>
    </row>
    <row r="5766" spans="1:10" ht="38.25" x14ac:dyDescent="0.2">
      <c r="A5766" s="518" t="s">
        <v>9963</v>
      </c>
      <c r="B5766" s="515" t="s">
        <v>9080</v>
      </c>
      <c r="C5766" s="516">
        <v>18543</v>
      </c>
      <c r="D5766" s="514"/>
      <c r="E5766" s="157" t="s">
        <v>10103</v>
      </c>
      <c r="F5766" s="514"/>
      <c r="G5766" s="157" t="s">
        <v>10101</v>
      </c>
      <c r="H5766" s="157" t="s">
        <v>10102</v>
      </c>
      <c r="I5766" s="311" t="s">
        <v>270</v>
      </c>
      <c r="J5766" s="119"/>
    </row>
    <row r="5767" spans="1:10" ht="38.25" x14ac:dyDescent="0.2">
      <c r="A5767" s="518" t="s">
        <v>9964</v>
      </c>
      <c r="B5767" s="515" t="s">
        <v>9080</v>
      </c>
      <c r="C5767" s="516">
        <v>18543</v>
      </c>
      <c r="D5767" s="514"/>
      <c r="E5767" s="157" t="s">
        <v>10103</v>
      </c>
      <c r="F5767" s="514"/>
      <c r="G5767" s="157" t="s">
        <v>10101</v>
      </c>
      <c r="H5767" s="157" t="s">
        <v>10102</v>
      </c>
      <c r="I5767" s="311" t="s">
        <v>270</v>
      </c>
      <c r="J5767" s="119"/>
    </row>
    <row r="5768" spans="1:10" ht="38.25" x14ac:dyDescent="0.2">
      <c r="A5768" s="518" t="s">
        <v>9965</v>
      </c>
      <c r="B5768" s="515" t="s">
        <v>9080</v>
      </c>
      <c r="C5768" s="516">
        <v>18543</v>
      </c>
      <c r="D5768" s="514"/>
      <c r="E5768" s="157" t="s">
        <v>10103</v>
      </c>
      <c r="F5768" s="514"/>
      <c r="G5768" s="157" t="s">
        <v>10101</v>
      </c>
      <c r="H5768" s="157" t="s">
        <v>10102</v>
      </c>
      <c r="I5768" s="311" t="s">
        <v>270</v>
      </c>
      <c r="J5768" s="119"/>
    </row>
    <row r="5769" spans="1:10" ht="38.25" x14ac:dyDescent="0.2">
      <c r="A5769" s="518" t="s">
        <v>9966</v>
      </c>
      <c r="B5769" s="515" t="s">
        <v>9080</v>
      </c>
      <c r="C5769" s="516">
        <v>18543</v>
      </c>
      <c r="D5769" s="514"/>
      <c r="E5769" s="157" t="s">
        <v>10103</v>
      </c>
      <c r="F5769" s="514"/>
      <c r="G5769" s="157" t="s">
        <v>10101</v>
      </c>
      <c r="H5769" s="157" t="s">
        <v>10102</v>
      </c>
      <c r="I5769" s="311" t="s">
        <v>270</v>
      </c>
      <c r="J5769" s="119"/>
    </row>
    <row r="5770" spans="1:10" ht="38.25" x14ac:dyDescent="0.2">
      <c r="A5770" s="518" t="s">
        <v>9967</v>
      </c>
      <c r="B5770" s="515" t="s">
        <v>9080</v>
      </c>
      <c r="C5770" s="516">
        <v>18543</v>
      </c>
      <c r="D5770" s="514"/>
      <c r="E5770" s="157" t="s">
        <v>10103</v>
      </c>
      <c r="F5770" s="514"/>
      <c r="G5770" s="157" t="s">
        <v>10101</v>
      </c>
      <c r="H5770" s="157" t="s">
        <v>10102</v>
      </c>
      <c r="I5770" s="311" t="s">
        <v>270</v>
      </c>
      <c r="J5770" s="119"/>
    </row>
    <row r="5771" spans="1:10" ht="38.25" x14ac:dyDescent="0.2">
      <c r="A5771" s="518" t="s">
        <v>9968</v>
      </c>
      <c r="B5771" s="515" t="s">
        <v>9080</v>
      </c>
      <c r="C5771" s="516">
        <v>18543</v>
      </c>
      <c r="D5771" s="514"/>
      <c r="E5771" s="157" t="s">
        <v>10103</v>
      </c>
      <c r="F5771" s="514"/>
      <c r="G5771" s="157" t="s">
        <v>10101</v>
      </c>
      <c r="H5771" s="157" t="s">
        <v>10102</v>
      </c>
      <c r="I5771" s="311" t="s">
        <v>270</v>
      </c>
      <c r="J5771" s="119"/>
    </row>
    <row r="5772" spans="1:10" ht="38.25" x14ac:dyDescent="0.2">
      <c r="A5772" s="518" t="s">
        <v>9969</v>
      </c>
      <c r="B5772" s="515" t="s">
        <v>9080</v>
      </c>
      <c r="C5772" s="516">
        <v>18543</v>
      </c>
      <c r="D5772" s="514"/>
      <c r="E5772" s="157" t="s">
        <v>10103</v>
      </c>
      <c r="F5772" s="514"/>
      <c r="G5772" s="157" t="s">
        <v>10101</v>
      </c>
      <c r="H5772" s="157" t="s">
        <v>10102</v>
      </c>
      <c r="I5772" s="311" t="s">
        <v>270</v>
      </c>
      <c r="J5772" s="119"/>
    </row>
    <row r="5773" spans="1:10" ht="31.5" x14ac:dyDescent="0.2">
      <c r="A5773" s="518" t="s">
        <v>9970</v>
      </c>
      <c r="B5773" s="515" t="s">
        <v>9081</v>
      </c>
      <c r="C5773" s="516">
        <v>311000</v>
      </c>
      <c r="D5773" s="514"/>
      <c r="E5773" s="157" t="s">
        <v>10103</v>
      </c>
      <c r="F5773" s="514"/>
      <c r="G5773" s="157" t="s">
        <v>10101</v>
      </c>
      <c r="H5773" s="157" t="s">
        <v>10102</v>
      </c>
      <c r="I5773" s="311" t="s">
        <v>270</v>
      </c>
      <c r="J5773" s="119"/>
    </row>
    <row r="5774" spans="1:10" ht="31.5" x14ac:dyDescent="0.2">
      <c r="A5774" s="518" t="s">
        <v>9971</v>
      </c>
      <c r="B5774" s="515" t="s">
        <v>4682</v>
      </c>
      <c r="C5774" s="516">
        <v>19000</v>
      </c>
      <c r="D5774" s="514"/>
      <c r="E5774" s="157" t="s">
        <v>10103</v>
      </c>
      <c r="F5774" s="514"/>
      <c r="G5774" s="157" t="s">
        <v>10101</v>
      </c>
      <c r="H5774" s="157" t="s">
        <v>10102</v>
      </c>
      <c r="I5774" s="311" t="s">
        <v>270</v>
      </c>
      <c r="J5774" s="119"/>
    </row>
    <row r="5775" spans="1:10" ht="31.5" x14ac:dyDescent="0.2">
      <c r="A5775" s="518" t="s">
        <v>9972</v>
      </c>
      <c r="B5775" s="515" t="s">
        <v>9082</v>
      </c>
      <c r="C5775" s="516">
        <v>145000</v>
      </c>
      <c r="D5775" s="514"/>
      <c r="E5775" s="157" t="s">
        <v>10103</v>
      </c>
      <c r="F5775" s="514"/>
      <c r="G5775" s="157" t="s">
        <v>10101</v>
      </c>
      <c r="H5775" s="157" t="s">
        <v>10102</v>
      </c>
      <c r="I5775" s="311" t="s">
        <v>270</v>
      </c>
      <c r="J5775" s="119"/>
    </row>
    <row r="5776" spans="1:10" ht="31.5" x14ac:dyDescent="0.2">
      <c r="A5776" s="518" t="s">
        <v>9973</v>
      </c>
      <c r="B5776" s="515" t="s">
        <v>9082</v>
      </c>
      <c r="C5776" s="516">
        <v>145000</v>
      </c>
      <c r="D5776" s="514"/>
      <c r="E5776" s="157" t="s">
        <v>10103</v>
      </c>
      <c r="F5776" s="514"/>
      <c r="G5776" s="157" t="s">
        <v>10101</v>
      </c>
      <c r="H5776" s="157" t="s">
        <v>10102</v>
      </c>
      <c r="I5776" s="311" t="s">
        <v>270</v>
      </c>
      <c r="J5776" s="119"/>
    </row>
    <row r="5777" spans="1:10" ht="31.5" x14ac:dyDescent="0.2">
      <c r="A5777" s="518" t="s">
        <v>9975</v>
      </c>
      <c r="B5777" s="515" t="s">
        <v>9083</v>
      </c>
      <c r="C5777" s="516">
        <v>319000</v>
      </c>
      <c r="D5777" s="514"/>
      <c r="E5777" s="157" t="s">
        <v>10103</v>
      </c>
      <c r="F5777" s="514"/>
      <c r="G5777" s="157" t="s">
        <v>10101</v>
      </c>
      <c r="H5777" s="157" t="s">
        <v>10102</v>
      </c>
      <c r="I5777" s="311" t="s">
        <v>270</v>
      </c>
      <c r="J5777" s="119"/>
    </row>
    <row r="5778" spans="1:10" ht="31.5" x14ac:dyDescent="0.2">
      <c r="A5778" s="518" t="s">
        <v>9974</v>
      </c>
      <c r="B5778" s="515" t="s">
        <v>9083</v>
      </c>
      <c r="C5778" s="516">
        <v>319000</v>
      </c>
      <c r="D5778" s="514"/>
      <c r="E5778" s="157" t="s">
        <v>10103</v>
      </c>
      <c r="F5778" s="514"/>
      <c r="G5778" s="157" t="s">
        <v>10101</v>
      </c>
      <c r="H5778" s="157" t="s">
        <v>10102</v>
      </c>
      <c r="I5778" s="311" t="s">
        <v>270</v>
      </c>
      <c r="J5778" s="119"/>
    </row>
    <row r="5779" spans="1:10" ht="31.5" x14ac:dyDescent="0.2">
      <c r="A5779" s="518" t="s">
        <v>9976</v>
      </c>
      <c r="B5779" s="515" t="s">
        <v>9084</v>
      </c>
      <c r="C5779" s="516">
        <v>250000</v>
      </c>
      <c r="D5779" s="514"/>
      <c r="E5779" s="157" t="s">
        <v>10103</v>
      </c>
      <c r="F5779" s="514"/>
      <c r="G5779" s="157" t="s">
        <v>10101</v>
      </c>
      <c r="H5779" s="157" t="s">
        <v>10102</v>
      </c>
      <c r="I5779" s="311" t="s">
        <v>270</v>
      </c>
      <c r="J5779" s="119"/>
    </row>
    <row r="5780" spans="1:10" ht="31.5" x14ac:dyDescent="0.2">
      <c r="A5780" s="518" t="s">
        <v>9977</v>
      </c>
      <c r="B5780" s="515" t="s">
        <v>9084</v>
      </c>
      <c r="C5780" s="516">
        <v>250000</v>
      </c>
      <c r="D5780" s="514"/>
      <c r="E5780" s="157" t="s">
        <v>10103</v>
      </c>
      <c r="F5780" s="514"/>
      <c r="G5780" s="157" t="s">
        <v>10101</v>
      </c>
      <c r="H5780" s="157" t="s">
        <v>10102</v>
      </c>
      <c r="I5780" s="311" t="s">
        <v>270</v>
      </c>
      <c r="J5780" s="119"/>
    </row>
    <row r="5781" spans="1:10" ht="31.5" x14ac:dyDescent="0.2">
      <c r="A5781" s="518" t="s">
        <v>9978</v>
      </c>
      <c r="B5781" s="515" t="s">
        <v>9084</v>
      </c>
      <c r="C5781" s="516">
        <v>285000</v>
      </c>
      <c r="D5781" s="514"/>
      <c r="E5781" s="157" t="s">
        <v>10103</v>
      </c>
      <c r="F5781" s="514"/>
      <c r="G5781" s="157" t="s">
        <v>10101</v>
      </c>
      <c r="H5781" s="157" t="s">
        <v>10102</v>
      </c>
      <c r="I5781" s="311" t="s">
        <v>270</v>
      </c>
      <c r="J5781" s="119"/>
    </row>
    <row r="5782" spans="1:10" ht="31.5" x14ac:dyDescent="0.2">
      <c r="A5782" s="518" t="s">
        <v>9979</v>
      </c>
      <c r="B5782" s="515" t="s">
        <v>9084</v>
      </c>
      <c r="C5782" s="516">
        <v>285000</v>
      </c>
      <c r="D5782" s="514"/>
      <c r="E5782" s="157" t="s">
        <v>10103</v>
      </c>
      <c r="F5782" s="514"/>
      <c r="G5782" s="157" t="s">
        <v>10101</v>
      </c>
      <c r="H5782" s="157" t="s">
        <v>10102</v>
      </c>
      <c r="I5782" s="311" t="s">
        <v>270</v>
      </c>
      <c r="J5782" s="119"/>
    </row>
    <row r="5783" spans="1:10" ht="51" x14ac:dyDescent="0.2">
      <c r="A5783" s="518" t="s">
        <v>9980</v>
      </c>
      <c r="B5783" s="515" t="s">
        <v>9085</v>
      </c>
      <c r="C5783" s="516">
        <v>12900</v>
      </c>
      <c r="D5783" s="514"/>
      <c r="E5783" s="157" t="s">
        <v>10103</v>
      </c>
      <c r="F5783" s="514"/>
      <c r="G5783" s="157" t="s">
        <v>10101</v>
      </c>
      <c r="H5783" s="157" t="s">
        <v>10102</v>
      </c>
      <c r="I5783" s="311" t="s">
        <v>270</v>
      </c>
      <c r="J5783" s="119"/>
    </row>
    <row r="5784" spans="1:10" ht="51" x14ac:dyDescent="0.2">
      <c r="A5784" s="518" t="s">
        <v>9981</v>
      </c>
      <c r="B5784" s="515" t="s">
        <v>9085</v>
      </c>
      <c r="C5784" s="516">
        <v>12900</v>
      </c>
      <c r="D5784" s="514"/>
      <c r="E5784" s="157" t="s">
        <v>10103</v>
      </c>
      <c r="F5784" s="514"/>
      <c r="G5784" s="157" t="s">
        <v>10101</v>
      </c>
      <c r="H5784" s="157" t="s">
        <v>10102</v>
      </c>
      <c r="I5784" s="311" t="s">
        <v>270</v>
      </c>
      <c r="J5784" s="119"/>
    </row>
    <row r="5785" spans="1:10" ht="51" x14ac:dyDescent="0.2">
      <c r="A5785" s="518" t="s">
        <v>9982</v>
      </c>
      <c r="B5785" s="515" t="s">
        <v>9085</v>
      </c>
      <c r="C5785" s="516">
        <v>12900</v>
      </c>
      <c r="D5785" s="514"/>
      <c r="E5785" s="157" t="s">
        <v>10103</v>
      </c>
      <c r="F5785" s="514"/>
      <c r="G5785" s="157" t="s">
        <v>10101</v>
      </c>
      <c r="H5785" s="157" t="s">
        <v>10102</v>
      </c>
      <c r="I5785" s="311" t="s">
        <v>270</v>
      </c>
      <c r="J5785" s="119"/>
    </row>
    <row r="5786" spans="1:10" ht="51" x14ac:dyDescent="0.2">
      <c r="A5786" s="518" t="s">
        <v>9983</v>
      </c>
      <c r="B5786" s="515" t="s">
        <v>9085</v>
      </c>
      <c r="C5786" s="516">
        <v>12900</v>
      </c>
      <c r="D5786" s="514"/>
      <c r="E5786" s="157" t="s">
        <v>10103</v>
      </c>
      <c r="F5786" s="514"/>
      <c r="G5786" s="157" t="s">
        <v>10101</v>
      </c>
      <c r="H5786" s="157" t="s">
        <v>10102</v>
      </c>
      <c r="I5786" s="311" t="s">
        <v>270</v>
      </c>
      <c r="J5786" s="119"/>
    </row>
    <row r="5787" spans="1:10" ht="51" x14ac:dyDescent="0.2">
      <c r="A5787" s="518" t="s">
        <v>9984</v>
      </c>
      <c r="B5787" s="515" t="s">
        <v>9085</v>
      </c>
      <c r="C5787" s="516">
        <v>12900</v>
      </c>
      <c r="D5787" s="514"/>
      <c r="E5787" s="157" t="s">
        <v>10103</v>
      </c>
      <c r="F5787" s="514"/>
      <c r="G5787" s="157" t="s">
        <v>10101</v>
      </c>
      <c r="H5787" s="157" t="s">
        <v>10102</v>
      </c>
      <c r="I5787" s="311" t="s">
        <v>270</v>
      </c>
      <c r="J5787" s="119"/>
    </row>
    <row r="5788" spans="1:10" ht="51" x14ac:dyDescent="0.2">
      <c r="A5788" s="518" t="s">
        <v>9985</v>
      </c>
      <c r="B5788" s="515" t="s">
        <v>9085</v>
      </c>
      <c r="C5788" s="516">
        <v>12900</v>
      </c>
      <c r="D5788" s="514"/>
      <c r="E5788" s="157" t="s">
        <v>10103</v>
      </c>
      <c r="F5788" s="514"/>
      <c r="G5788" s="157" t="s">
        <v>10101</v>
      </c>
      <c r="H5788" s="157" t="s">
        <v>10102</v>
      </c>
      <c r="I5788" s="311" t="s">
        <v>270</v>
      </c>
      <c r="J5788" s="119"/>
    </row>
    <row r="5789" spans="1:10" ht="51" x14ac:dyDescent="0.2">
      <c r="A5789" s="518" t="s">
        <v>9986</v>
      </c>
      <c r="B5789" s="515" t="s">
        <v>9085</v>
      </c>
      <c r="C5789" s="516">
        <v>12900</v>
      </c>
      <c r="D5789" s="514"/>
      <c r="E5789" s="157" t="s">
        <v>10103</v>
      </c>
      <c r="F5789" s="514"/>
      <c r="G5789" s="157" t="s">
        <v>10101</v>
      </c>
      <c r="H5789" s="157" t="s">
        <v>10102</v>
      </c>
      <c r="I5789" s="311" t="s">
        <v>270</v>
      </c>
      <c r="J5789" s="119"/>
    </row>
    <row r="5790" spans="1:10" ht="51" x14ac:dyDescent="0.2">
      <c r="A5790" s="518" t="s">
        <v>9987</v>
      </c>
      <c r="B5790" s="515" t="s">
        <v>9085</v>
      </c>
      <c r="C5790" s="516">
        <v>12900</v>
      </c>
      <c r="D5790" s="514"/>
      <c r="E5790" s="157" t="s">
        <v>10103</v>
      </c>
      <c r="F5790" s="514"/>
      <c r="G5790" s="157" t="s">
        <v>10101</v>
      </c>
      <c r="H5790" s="157" t="s">
        <v>10102</v>
      </c>
      <c r="I5790" s="311" t="s">
        <v>270</v>
      </c>
      <c r="J5790" s="119"/>
    </row>
    <row r="5791" spans="1:10" ht="51" x14ac:dyDescent="0.2">
      <c r="A5791" s="518" t="s">
        <v>9988</v>
      </c>
      <c r="B5791" s="515" t="s">
        <v>9085</v>
      </c>
      <c r="C5791" s="516">
        <v>12900</v>
      </c>
      <c r="D5791" s="514"/>
      <c r="E5791" s="157" t="s">
        <v>10103</v>
      </c>
      <c r="F5791" s="514"/>
      <c r="G5791" s="157" t="s">
        <v>10101</v>
      </c>
      <c r="H5791" s="157" t="s">
        <v>10102</v>
      </c>
      <c r="I5791" s="311" t="s">
        <v>270</v>
      </c>
      <c r="J5791" s="119"/>
    </row>
    <row r="5792" spans="1:10" ht="51" x14ac:dyDescent="0.2">
      <c r="A5792" s="518" t="s">
        <v>9989</v>
      </c>
      <c r="B5792" s="515" t="s">
        <v>9085</v>
      </c>
      <c r="C5792" s="516">
        <v>12900</v>
      </c>
      <c r="D5792" s="514"/>
      <c r="E5792" s="157" t="s">
        <v>10103</v>
      </c>
      <c r="F5792" s="514"/>
      <c r="G5792" s="157" t="s">
        <v>10101</v>
      </c>
      <c r="H5792" s="157" t="s">
        <v>10102</v>
      </c>
      <c r="I5792" s="311" t="s">
        <v>270</v>
      </c>
      <c r="J5792" s="119"/>
    </row>
    <row r="5793" spans="1:10" ht="51" x14ac:dyDescent="0.2">
      <c r="A5793" s="518" t="s">
        <v>9990</v>
      </c>
      <c r="B5793" s="515" t="s">
        <v>9085</v>
      </c>
      <c r="C5793" s="516">
        <v>12900</v>
      </c>
      <c r="D5793" s="514"/>
      <c r="E5793" s="157" t="s">
        <v>10103</v>
      </c>
      <c r="F5793" s="514"/>
      <c r="G5793" s="157" t="s">
        <v>10101</v>
      </c>
      <c r="H5793" s="157" t="s">
        <v>10102</v>
      </c>
      <c r="I5793" s="311" t="s">
        <v>270</v>
      </c>
      <c r="J5793" s="119"/>
    </row>
    <row r="5794" spans="1:10" ht="51" x14ac:dyDescent="0.2">
      <c r="A5794" s="518" t="s">
        <v>9991</v>
      </c>
      <c r="B5794" s="515" t="s">
        <v>9085</v>
      </c>
      <c r="C5794" s="516">
        <v>12900</v>
      </c>
      <c r="D5794" s="514"/>
      <c r="E5794" s="157" t="s">
        <v>10103</v>
      </c>
      <c r="F5794" s="514"/>
      <c r="G5794" s="157" t="s">
        <v>10101</v>
      </c>
      <c r="H5794" s="157" t="s">
        <v>10102</v>
      </c>
      <c r="I5794" s="311" t="s">
        <v>270</v>
      </c>
      <c r="J5794" s="119"/>
    </row>
    <row r="5795" spans="1:10" ht="51" x14ac:dyDescent="0.2">
      <c r="A5795" s="518" t="s">
        <v>9992</v>
      </c>
      <c r="B5795" s="515" t="s">
        <v>9086</v>
      </c>
      <c r="C5795" s="516">
        <v>10001.299999999999</v>
      </c>
      <c r="D5795" s="514"/>
      <c r="E5795" s="157" t="s">
        <v>10103</v>
      </c>
      <c r="F5795" s="514"/>
      <c r="G5795" s="157" t="s">
        <v>10101</v>
      </c>
      <c r="H5795" s="157" t="s">
        <v>10102</v>
      </c>
      <c r="I5795" s="311" t="s">
        <v>270</v>
      </c>
      <c r="J5795" s="119"/>
    </row>
    <row r="5796" spans="1:10" ht="51" x14ac:dyDescent="0.2">
      <c r="A5796" s="518" t="s">
        <v>9993</v>
      </c>
      <c r="B5796" s="515" t="s">
        <v>9086</v>
      </c>
      <c r="C5796" s="516">
        <v>10001.299999999999</v>
      </c>
      <c r="D5796" s="514"/>
      <c r="E5796" s="157" t="s">
        <v>10103</v>
      </c>
      <c r="F5796" s="514"/>
      <c r="G5796" s="157" t="s">
        <v>10101</v>
      </c>
      <c r="H5796" s="157" t="s">
        <v>10102</v>
      </c>
      <c r="I5796" s="311" t="s">
        <v>270</v>
      </c>
      <c r="J5796" s="119"/>
    </row>
    <row r="5797" spans="1:10" ht="51" x14ac:dyDescent="0.2">
      <c r="A5797" s="518" t="s">
        <v>9994</v>
      </c>
      <c r="B5797" s="515" t="s">
        <v>9086</v>
      </c>
      <c r="C5797" s="516">
        <v>10001.299999999999</v>
      </c>
      <c r="D5797" s="514"/>
      <c r="E5797" s="157" t="s">
        <v>10103</v>
      </c>
      <c r="F5797" s="514"/>
      <c r="G5797" s="157" t="s">
        <v>10101</v>
      </c>
      <c r="H5797" s="157" t="s">
        <v>10102</v>
      </c>
      <c r="I5797" s="311" t="s">
        <v>270</v>
      </c>
      <c r="J5797" s="119"/>
    </row>
    <row r="5798" spans="1:10" ht="51" x14ac:dyDescent="0.2">
      <c r="A5798" s="518" t="s">
        <v>9995</v>
      </c>
      <c r="B5798" s="515" t="s">
        <v>9086</v>
      </c>
      <c r="C5798" s="516">
        <v>10001.299999999999</v>
      </c>
      <c r="D5798" s="514"/>
      <c r="E5798" s="157" t="s">
        <v>10103</v>
      </c>
      <c r="F5798" s="514"/>
      <c r="G5798" s="157" t="s">
        <v>10101</v>
      </c>
      <c r="H5798" s="157" t="s">
        <v>10102</v>
      </c>
      <c r="I5798" s="311" t="s">
        <v>270</v>
      </c>
      <c r="J5798" s="119"/>
    </row>
    <row r="5799" spans="1:10" ht="51" x14ac:dyDescent="0.2">
      <c r="A5799" s="518" t="s">
        <v>9996</v>
      </c>
      <c r="B5799" s="515" t="s">
        <v>9086</v>
      </c>
      <c r="C5799" s="516">
        <v>10001.299999999999</v>
      </c>
      <c r="D5799" s="514"/>
      <c r="E5799" s="157" t="s">
        <v>10103</v>
      </c>
      <c r="F5799" s="514"/>
      <c r="G5799" s="157" t="s">
        <v>10101</v>
      </c>
      <c r="H5799" s="157" t="s">
        <v>10102</v>
      </c>
      <c r="I5799" s="311" t="s">
        <v>270</v>
      </c>
      <c r="J5799" s="119"/>
    </row>
    <row r="5800" spans="1:10" ht="51" x14ac:dyDescent="0.2">
      <c r="A5800" s="518" t="s">
        <v>9997</v>
      </c>
      <c r="B5800" s="515" t="s">
        <v>9086</v>
      </c>
      <c r="C5800" s="516">
        <v>10001.299999999999</v>
      </c>
      <c r="D5800" s="514"/>
      <c r="E5800" s="157" t="s">
        <v>10103</v>
      </c>
      <c r="F5800" s="514"/>
      <c r="G5800" s="157" t="s">
        <v>10101</v>
      </c>
      <c r="H5800" s="157" t="s">
        <v>10102</v>
      </c>
      <c r="I5800" s="311" t="s">
        <v>270</v>
      </c>
      <c r="J5800" s="119"/>
    </row>
    <row r="5801" spans="1:10" ht="51" x14ac:dyDescent="0.2">
      <c r="A5801" s="518" t="s">
        <v>9998</v>
      </c>
      <c r="B5801" s="515" t="s">
        <v>9086</v>
      </c>
      <c r="C5801" s="516">
        <v>10001.299999999999</v>
      </c>
      <c r="D5801" s="514"/>
      <c r="E5801" s="157" t="s">
        <v>10103</v>
      </c>
      <c r="F5801" s="514"/>
      <c r="G5801" s="157" t="s">
        <v>10101</v>
      </c>
      <c r="H5801" s="157" t="s">
        <v>10102</v>
      </c>
      <c r="I5801" s="311" t="s">
        <v>270</v>
      </c>
      <c r="J5801" s="119"/>
    </row>
    <row r="5802" spans="1:10" ht="31.5" x14ac:dyDescent="0.2">
      <c r="A5802" s="518" t="s">
        <v>9999</v>
      </c>
      <c r="B5802" s="515" t="s">
        <v>9087</v>
      </c>
      <c r="C5802" s="517">
        <v>900</v>
      </c>
      <c r="D5802" s="514"/>
      <c r="E5802" s="157" t="s">
        <v>10103</v>
      </c>
      <c r="F5802" s="514"/>
      <c r="G5802" s="157" t="s">
        <v>10101</v>
      </c>
      <c r="H5802" s="157" t="s">
        <v>10102</v>
      </c>
      <c r="I5802" s="311" t="s">
        <v>270</v>
      </c>
      <c r="J5802" s="119"/>
    </row>
    <row r="5803" spans="1:10" ht="31.5" x14ac:dyDescent="0.2">
      <c r="A5803" s="518" t="s">
        <v>10000</v>
      </c>
      <c r="B5803" s="515" t="s">
        <v>9088</v>
      </c>
      <c r="C5803" s="517">
        <v>900</v>
      </c>
      <c r="D5803" s="514"/>
      <c r="E5803" s="157" t="s">
        <v>10103</v>
      </c>
      <c r="F5803" s="514"/>
      <c r="G5803" s="157" t="s">
        <v>10101</v>
      </c>
      <c r="H5803" s="157" t="s">
        <v>10102</v>
      </c>
      <c r="I5803" s="311" t="s">
        <v>270</v>
      </c>
      <c r="J5803" s="119"/>
    </row>
    <row r="5804" spans="1:10" ht="31.5" x14ac:dyDescent="0.2">
      <c r="A5804" s="518" t="s">
        <v>10000</v>
      </c>
      <c r="B5804" s="515" t="s">
        <v>9089</v>
      </c>
      <c r="C5804" s="517">
        <v>900</v>
      </c>
      <c r="D5804" s="514"/>
      <c r="E5804" s="157" t="s">
        <v>10103</v>
      </c>
      <c r="F5804" s="514"/>
      <c r="G5804" s="157" t="s">
        <v>10101</v>
      </c>
      <c r="H5804" s="157" t="s">
        <v>10102</v>
      </c>
      <c r="I5804" s="311" t="s">
        <v>270</v>
      </c>
      <c r="J5804" s="119"/>
    </row>
    <row r="5805" spans="1:10" ht="51" x14ac:dyDescent="0.2">
      <c r="A5805" s="518" t="s">
        <v>10001</v>
      </c>
      <c r="B5805" s="515" t="s">
        <v>9090</v>
      </c>
      <c r="C5805" s="516">
        <v>21850</v>
      </c>
      <c r="D5805" s="514"/>
      <c r="E5805" s="157" t="s">
        <v>10103</v>
      </c>
      <c r="F5805" s="514"/>
      <c r="G5805" s="157" t="s">
        <v>10101</v>
      </c>
      <c r="H5805" s="157" t="s">
        <v>10102</v>
      </c>
      <c r="I5805" s="311" t="s">
        <v>270</v>
      </c>
      <c r="J5805" s="119"/>
    </row>
    <row r="5806" spans="1:10" ht="51" x14ac:dyDescent="0.2">
      <c r="A5806" s="518" t="s">
        <v>10002</v>
      </c>
      <c r="B5806" s="515" t="s">
        <v>9090</v>
      </c>
      <c r="C5806" s="516">
        <v>21850</v>
      </c>
      <c r="D5806" s="514"/>
      <c r="E5806" s="157" t="s">
        <v>10103</v>
      </c>
      <c r="F5806" s="514"/>
      <c r="G5806" s="157" t="s">
        <v>10101</v>
      </c>
      <c r="H5806" s="157" t="s">
        <v>10102</v>
      </c>
      <c r="I5806" s="311" t="s">
        <v>270</v>
      </c>
      <c r="J5806" s="119"/>
    </row>
    <row r="5807" spans="1:10" ht="51" x14ac:dyDescent="0.2">
      <c r="A5807" s="518" t="s">
        <v>10003</v>
      </c>
      <c r="B5807" s="515" t="s">
        <v>9090</v>
      </c>
      <c r="C5807" s="516">
        <v>21850</v>
      </c>
      <c r="D5807" s="514"/>
      <c r="E5807" s="157" t="s">
        <v>10103</v>
      </c>
      <c r="F5807" s="514"/>
      <c r="G5807" s="157" t="s">
        <v>10101</v>
      </c>
      <c r="H5807" s="157" t="s">
        <v>10102</v>
      </c>
      <c r="I5807" s="311" t="s">
        <v>270</v>
      </c>
      <c r="J5807" s="119"/>
    </row>
    <row r="5808" spans="1:10" ht="51" x14ac:dyDescent="0.2">
      <c r="A5808" s="518" t="s">
        <v>10004</v>
      </c>
      <c r="B5808" s="515" t="s">
        <v>9090</v>
      </c>
      <c r="C5808" s="516">
        <v>21850</v>
      </c>
      <c r="D5808" s="514"/>
      <c r="E5808" s="157" t="s">
        <v>10103</v>
      </c>
      <c r="F5808" s="514"/>
      <c r="G5808" s="157" t="s">
        <v>10101</v>
      </c>
      <c r="H5808" s="157" t="s">
        <v>10102</v>
      </c>
      <c r="I5808" s="311" t="s">
        <v>270</v>
      </c>
      <c r="J5808" s="119"/>
    </row>
    <row r="5809" spans="1:10" ht="51" x14ac:dyDescent="0.2">
      <c r="A5809" s="518" t="s">
        <v>10005</v>
      </c>
      <c r="B5809" s="515" t="s">
        <v>9090</v>
      </c>
      <c r="C5809" s="516">
        <v>21850</v>
      </c>
      <c r="D5809" s="514"/>
      <c r="E5809" s="157" t="s">
        <v>10103</v>
      </c>
      <c r="F5809" s="514"/>
      <c r="G5809" s="157" t="s">
        <v>10101</v>
      </c>
      <c r="H5809" s="157" t="s">
        <v>10102</v>
      </c>
      <c r="I5809" s="311" t="s">
        <v>270</v>
      </c>
      <c r="J5809" s="119"/>
    </row>
    <row r="5810" spans="1:10" ht="51" x14ac:dyDescent="0.2">
      <c r="A5810" s="518" t="s">
        <v>10006</v>
      </c>
      <c r="B5810" s="515" t="s">
        <v>9090</v>
      </c>
      <c r="C5810" s="516">
        <v>21850</v>
      </c>
      <c r="D5810" s="514"/>
      <c r="E5810" s="157" t="s">
        <v>10103</v>
      </c>
      <c r="F5810" s="514"/>
      <c r="G5810" s="157" t="s">
        <v>10101</v>
      </c>
      <c r="H5810" s="157" t="s">
        <v>10102</v>
      </c>
      <c r="I5810" s="311" t="s">
        <v>270</v>
      </c>
      <c r="J5810" s="119"/>
    </row>
    <row r="5811" spans="1:10" ht="51" x14ac:dyDescent="0.2">
      <c r="A5811" s="518" t="s">
        <v>10007</v>
      </c>
      <c r="B5811" s="515" t="s">
        <v>9090</v>
      </c>
      <c r="C5811" s="516">
        <v>21850</v>
      </c>
      <c r="D5811" s="514"/>
      <c r="E5811" s="157" t="s">
        <v>10103</v>
      </c>
      <c r="F5811" s="514"/>
      <c r="G5811" s="157" t="s">
        <v>10101</v>
      </c>
      <c r="H5811" s="157" t="s">
        <v>10102</v>
      </c>
      <c r="I5811" s="311" t="s">
        <v>270</v>
      </c>
      <c r="J5811" s="119"/>
    </row>
    <row r="5812" spans="1:10" ht="51" x14ac:dyDescent="0.2">
      <c r="A5812" s="518" t="s">
        <v>10008</v>
      </c>
      <c r="B5812" s="515" t="s">
        <v>9090</v>
      </c>
      <c r="C5812" s="516">
        <v>21850</v>
      </c>
      <c r="D5812" s="514"/>
      <c r="E5812" s="157" t="s">
        <v>10103</v>
      </c>
      <c r="F5812" s="514"/>
      <c r="G5812" s="157" t="s">
        <v>10101</v>
      </c>
      <c r="H5812" s="157" t="s">
        <v>10102</v>
      </c>
      <c r="I5812" s="311" t="s">
        <v>270</v>
      </c>
      <c r="J5812" s="119"/>
    </row>
    <row r="5813" spans="1:10" ht="51" x14ac:dyDescent="0.2">
      <c r="A5813" s="518" t="s">
        <v>10009</v>
      </c>
      <c r="B5813" s="515" t="s">
        <v>9090</v>
      </c>
      <c r="C5813" s="516">
        <v>21850</v>
      </c>
      <c r="D5813" s="514"/>
      <c r="E5813" s="157" t="s">
        <v>10103</v>
      </c>
      <c r="F5813" s="514"/>
      <c r="G5813" s="157" t="s">
        <v>10101</v>
      </c>
      <c r="H5813" s="157" t="s">
        <v>10102</v>
      </c>
      <c r="I5813" s="311" t="s">
        <v>270</v>
      </c>
      <c r="J5813" s="119"/>
    </row>
    <row r="5814" spans="1:10" ht="51" x14ac:dyDescent="0.2">
      <c r="A5814" s="518" t="s">
        <v>10010</v>
      </c>
      <c r="B5814" s="515" t="s">
        <v>9090</v>
      </c>
      <c r="C5814" s="516">
        <v>21850</v>
      </c>
      <c r="D5814" s="514"/>
      <c r="E5814" s="157" t="s">
        <v>10103</v>
      </c>
      <c r="F5814" s="514"/>
      <c r="G5814" s="157" t="s">
        <v>10101</v>
      </c>
      <c r="H5814" s="157" t="s">
        <v>10102</v>
      </c>
      <c r="I5814" s="311" t="s">
        <v>270</v>
      </c>
      <c r="J5814" s="119"/>
    </row>
    <row r="5815" spans="1:10" ht="51" x14ac:dyDescent="0.2">
      <c r="A5815" s="518" t="s">
        <v>10011</v>
      </c>
      <c r="B5815" s="515" t="s">
        <v>9090</v>
      </c>
      <c r="C5815" s="516">
        <v>21850</v>
      </c>
      <c r="D5815" s="514"/>
      <c r="E5815" s="157" t="s">
        <v>10103</v>
      </c>
      <c r="F5815" s="514"/>
      <c r="G5815" s="157" t="s">
        <v>10101</v>
      </c>
      <c r="H5815" s="157" t="s">
        <v>10102</v>
      </c>
      <c r="I5815" s="311" t="s">
        <v>270</v>
      </c>
      <c r="J5815" s="119"/>
    </row>
    <row r="5816" spans="1:10" ht="51" x14ac:dyDescent="0.2">
      <c r="A5816" s="518" t="s">
        <v>10012</v>
      </c>
      <c r="B5816" s="515" t="s">
        <v>9090</v>
      </c>
      <c r="C5816" s="516">
        <v>21850</v>
      </c>
      <c r="D5816" s="514"/>
      <c r="E5816" s="157" t="s">
        <v>10103</v>
      </c>
      <c r="F5816" s="514"/>
      <c r="G5816" s="157" t="s">
        <v>10101</v>
      </c>
      <c r="H5816" s="157" t="s">
        <v>10102</v>
      </c>
      <c r="I5816" s="311" t="s">
        <v>270</v>
      </c>
      <c r="J5816" s="119"/>
    </row>
    <row r="5817" spans="1:10" ht="51" x14ac:dyDescent="0.2">
      <c r="A5817" s="518" t="s">
        <v>10013</v>
      </c>
      <c r="B5817" s="515" t="s">
        <v>9090</v>
      </c>
      <c r="C5817" s="516">
        <v>22372.5</v>
      </c>
      <c r="D5817" s="514"/>
      <c r="E5817" s="157" t="s">
        <v>10103</v>
      </c>
      <c r="F5817" s="514"/>
      <c r="G5817" s="157" t="s">
        <v>10101</v>
      </c>
      <c r="H5817" s="157" t="s">
        <v>10102</v>
      </c>
      <c r="I5817" s="311" t="s">
        <v>270</v>
      </c>
      <c r="J5817" s="119"/>
    </row>
    <row r="5818" spans="1:10" ht="51" x14ac:dyDescent="0.2">
      <c r="A5818" s="518" t="s">
        <v>10014</v>
      </c>
      <c r="B5818" s="515" t="s">
        <v>9090</v>
      </c>
      <c r="C5818" s="516">
        <v>22372.5</v>
      </c>
      <c r="D5818" s="514"/>
      <c r="E5818" s="157" t="s">
        <v>10103</v>
      </c>
      <c r="F5818" s="514"/>
      <c r="G5818" s="157" t="s">
        <v>10101</v>
      </c>
      <c r="H5818" s="157" t="s">
        <v>10102</v>
      </c>
      <c r="I5818" s="311" t="s">
        <v>270</v>
      </c>
      <c r="J5818" s="119"/>
    </row>
    <row r="5819" spans="1:10" ht="51" x14ac:dyDescent="0.2">
      <c r="A5819" s="518" t="s">
        <v>10015</v>
      </c>
      <c r="B5819" s="515" t="s">
        <v>9090</v>
      </c>
      <c r="C5819" s="516">
        <v>22372.5</v>
      </c>
      <c r="D5819" s="514"/>
      <c r="E5819" s="157" t="s">
        <v>10103</v>
      </c>
      <c r="F5819" s="514"/>
      <c r="G5819" s="157" t="s">
        <v>10101</v>
      </c>
      <c r="H5819" s="157" t="s">
        <v>10102</v>
      </c>
      <c r="I5819" s="311" t="s">
        <v>270</v>
      </c>
      <c r="J5819" s="119"/>
    </row>
    <row r="5820" spans="1:10" ht="51" x14ac:dyDescent="0.2">
      <c r="A5820" s="518" t="s">
        <v>10016</v>
      </c>
      <c r="B5820" s="515" t="s">
        <v>9090</v>
      </c>
      <c r="C5820" s="516">
        <v>22372.5</v>
      </c>
      <c r="D5820" s="514"/>
      <c r="E5820" s="157" t="s">
        <v>10103</v>
      </c>
      <c r="F5820" s="514"/>
      <c r="G5820" s="157" t="s">
        <v>10101</v>
      </c>
      <c r="H5820" s="157" t="s">
        <v>10102</v>
      </c>
      <c r="I5820" s="311" t="s">
        <v>270</v>
      </c>
      <c r="J5820" s="119"/>
    </row>
    <row r="5821" spans="1:10" ht="51" x14ac:dyDescent="0.2">
      <c r="A5821" s="518" t="s">
        <v>10017</v>
      </c>
      <c r="B5821" s="515" t="s">
        <v>9090</v>
      </c>
      <c r="C5821" s="516">
        <v>22372.5</v>
      </c>
      <c r="D5821" s="514"/>
      <c r="E5821" s="157" t="s">
        <v>10103</v>
      </c>
      <c r="F5821" s="514"/>
      <c r="G5821" s="157" t="s">
        <v>10101</v>
      </c>
      <c r="H5821" s="157" t="s">
        <v>10102</v>
      </c>
      <c r="I5821" s="311" t="s">
        <v>270</v>
      </c>
      <c r="J5821" s="119"/>
    </row>
    <row r="5822" spans="1:10" ht="51" x14ac:dyDescent="0.2">
      <c r="A5822" s="518" t="s">
        <v>10018</v>
      </c>
      <c r="B5822" s="515" t="s">
        <v>9090</v>
      </c>
      <c r="C5822" s="516">
        <v>22372.5</v>
      </c>
      <c r="D5822" s="514"/>
      <c r="E5822" s="157" t="s">
        <v>10103</v>
      </c>
      <c r="F5822" s="514"/>
      <c r="G5822" s="157" t="s">
        <v>10101</v>
      </c>
      <c r="H5822" s="157" t="s">
        <v>10102</v>
      </c>
      <c r="I5822" s="311" t="s">
        <v>270</v>
      </c>
      <c r="J5822" s="119"/>
    </row>
    <row r="5823" spans="1:10" ht="51" x14ac:dyDescent="0.2">
      <c r="A5823" s="518" t="s">
        <v>10019</v>
      </c>
      <c r="B5823" s="515" t="s">
        <v>9090</v>
      </c>
      <c r="C5823" s="516">
        <v>22372.5</v>
      </c>
      <c r="D5823" s="514"/>
      <c r="E5823" s="157" t="s">
        <v>10103</v>
      </c>
      <c r="F5823" s="514"/>
      <c r="G5823" s="157" t="s">
        <v>10101</v>
      </c>
      <c r="H5823" s="157" t="s">
        <v>10102</v>
      </c>
      <c r="I5823" s="311" t="s">
        <v>270</v>
      </c>
      <c r="J5823" s="119"/>
    </row>
    <row r="5824" spans="1:10" ht="51" x14ac:dyDescent="0.2">
      <c r="A5824" s="518" t="s">
        <v>10020</v>
      </c>
      <c r="B5824" s="515" t="s">
        <v>9090</v>
      </c>
      <c r="C5824" s="516">
        <v>22372.5</v>
      </c>
      <c r="D5824" s="514"/>
      <c r="E5824" s="157" t="s">
        <v>10103</v>
      </c>
      <c r="F5824" s="514"/>
      <c r="G5824" s="157" t="s">
        <v>10101</v>
      </c>
      <c r="H5824" s="157" t="s">
        <v>10102</v>
      </c>
      <c r="I5824" s="311" t="s">
        <v>270</v>
      </c>
      <c r="J5824" s="119"/>
    </row>
    <row r="5825" spans="1:10" ht="51" x14ac:dyDescent="0.2">
      <c r="A5825" s="518" t="s">
        <v>10021</v>
      </c>
      <c r="B5825" s="515" t="s">
        <v>9090</v>
      </c>
      <c r="C5825" s="516">
        <v>22372.5</v>
      </c>
      <c r="D5825" s="514"/>
      <c r="E5825" s="157" t="s">
        <v>10103</v>
      </c>
      <c r="F5825" s="514"/>
      <c r="G5825" s="157" t="s">
        <v>10101</v>
      </c>
      <c r="H5825" s="157" t="s">
        <v>10102</v>
      </c>
      <c r="I5825" s="311" t="s">
        <v>270</v>
      </c>
      <c r="J5825" s="119"/>
    </row>
    <row r="5826" spans="1:10" ht="51" x14ac:dyDescent="0.2">
      <c r="A5826" s="518" t="s">
        <v>10022</v>
      </c>
      <c r="B5826" s="515" t="s">
        <v>9090</v>
      </c>
      <c r="C5826" s="516">
        <v>22372.5</v>
      </c>
      <c r="D5826" s="514"/>
      <c r="E5826" s="157" t="s">
        <v>10103</v>
      </c>
      <c r="F5826" s="514"/>
      <c r="G5826" s="157" t="s">
        <v>10101</v>
      </c>
      <c r="H5826" s="157" t="s">
        <v>10102</v>
      </c>
      <c r="I5826" s="311" t="s">
        <v>270</v>
      </c>
      <c r="J5826" s="119"/>
    </row>
    <row r="5827" spans="1:10" ht="51" x14ac:dyDescent="0.2">
      <c r="A5827" s="518" t="s">
        <v>10023</v>
      </c>
      <c r="B5827" s="515" t="s">
        <v>9090</v>
      </c>
      <c r="C5827" s="516">
        <v>22372.5</v>
      </c>
      <c r="D5827" s="514"/>
      <c r="E5827" s="157" t="s">
        <v>10103</v>
      </c>
      <c r="F5827" s="514"/>
      <c r="G5827" s="157" t="s">
        <v>10101</v>
      </c>
      <c r="H5827" s="157" t="s">
        <v>10102</v>
      </c>
      <c r="I5827" s="311" t="s">
        <v>270</v>
      </c>
      <c r="J5827" s="119"/>
    </row>
    <row r="5828" spans="1:10" ht="51" x14ac:dyDescent="0.2">
      <c r="A5828" s="518" t="s">
        <v>10024</v>
      </c>
      <c r="B5828" s="515" t="s">
        <v>9090</v>
      </c>
      <c r="C5828" s="516">
        <v>22477</v>
      </c>
      <c r="D5828" s="514"/>
      <c r="E5828" s="157" t="s">
        <v>10103</v>
      </c>
      <c r="F5828" s="514"/>
      <c r="G5828" s="157" t="s">
        <v>10101</v>
      </c>
      <c r="H5828" s="157" t="s">
        <v>10102</v>
      </c>
      <c r="I5828" s="311" t="s">
        <v>270</v>
      </c>
      <c r="J5828" s="119"/>
    </row>
    <row r="5829" spans="1:10" ht="51" x14ac:dyDescent="0.2">
      <c r="A5829" s="518" t="s">
        <v>10025</v>
      </c>
      <c r="B5829" s="515" t="s">
        <v>9090</v>
      </c>
      <c r="C5829" s="516">
        <v>22477</v>
      </c>
      <c r="D5829" s="514"/>
      <c r="E5829" s="157" t="s">
        <v>10103</v>
      </c>
      <c r="F5829" s="514"/>
      <c r="G5829" s="157" t="s">
        <v>10101</v>
      </c>
      <c r="H5829" s="157" t="s">
        <v>10102</v>
      </c>
      <c r="I5829" s="311" t="s">
        <v>270</v>
      </c>
      <c r="J5829" s="119"/>
    </row>
    <row r="5830" spans="1:10" ht="51" x14ac:dyDescent="0.2">
      <c r="A5830" s="518" t="s">
        <v>10026</v>
      </c>
      <c r="B5830" s="515" t="s">
        <v>9090</v>
      </c>
      <c r="C5830" s="516">
        <v>22477</v>
      </c>
      <c r="D5830" s="514"/>
      <c r="E5830" s="157" t="s">
        <v>10103</v>
      </c>
      <c r="F5830" s="514"/>
      <c r="G5830" s="157" t="s">
        <v>10101</v>
      </c>
      <c r="H5830" s="157" t="s">
        <v>10102</v>
      </c>
      <c r="I5830" s="311" t="s">
        <v>270</v>
      </c>
      <c r="J5830" s="119"/>
    </row>
    <row r="5831" spans="1:10" ht="51" x14ac:dyDescent="0.2">
      <c r="A5831" s="518" t="s">
        <v>10027</v>
      </c>
      <c r="B5831" s="515" t="s">
        <v>9090</v>
      </c>
      <c r="C5831" s="516">
        <v>22477</v>
      </c>
      <c r="D5831" s="514"/>
      <c r="E5831" s="157" t="s">
        <v>10103</v>
      </c>
      <c r="F5831" s="514"/>
      <c r="G5831" s="157" t="s">
        <v>10101</v>
      </c>
      <c r="H5831" s="157" t="s">
        <v>10102</v>
      </c>
      <c r="I5831" s="311" t="s">
        <v>270</v>
      </c>
      <c r="J5831" s="119"/>
    </row>
    <row r="5832" spans="1:10" ht="51" x14ac:dyDescent="0.2">
      <c r="A5832" s="518" t="s">
        <v>10028</v>
      </c>
      <c r="B5832" s="515" t="s">
        <v>9090</v>
      </c>
      <c r="C5832" s="516">
        <v>22477</v>
      </c>
      <c r="D5832" s="514"/>
      <c r="E5832" s="157" t="s">
        <v>10103</v>
      </c>
      <c r="F5832" s="514"/>
      <c r="G5832" s="157" t="s">
        <v>10101</v>
      </c>
      <c r="H5832" s="157" t="s">
        <v>10102</v>
      </c>
      <c r="I5832" s="311" t="s">
        <v>270</v>
      </c>
      <c r="J5832" s="119"/>
    </row>
    <row r="5833" spans="1:10" ht="51" x14ac:dyDescent="0.2">
      <c r="A5833" s="518" t="s">
        <v>10029</v>
      </c>
      <c r="B5833" s="515" t="s">
        <v>9090</v>
      </c>
      <c r="C5833" s="516">
        <v>22477</v>
      </c>
      <c r="D5833" s="514"/>
      <c r="E5833" s="157" t="s">
        <v>10103</v>
      </c>
      <c r="F5833" s="514"/>
      <c r="G5833" s="157" t="s">
        <v>10101</v>
      </c>
      <c r="H5833" s="157" t="s">
        <v>10102</v>
      </c>
      <c r="I5833" s="311" t="s">
        <v>270</v>
      </c>
      <c r="J5833" s="119"/>
    </row>
    <row r="5834" spans="1:10" ht="51" x14ac:dyDescent="0.2">
      <c r="A5834" s="518" t="s">
        <v>10030</v>
      </c>
      <c r="B5834" s="515" t="s">
        <v>9090</v>
      </c>
      <c r="C5834" s="516">
        <v>22477</v>
      </c>
      <c r="D5834" s="514"/>
      <c r="E5834" s="157" t="s">
        <v>10103</v>
      </c>
      <c r="F5834" s="514"/>
      <c r="G5834" s="157" t="s">
        <v>10101</v>
      </c>
      <c r="H5834" s="157" t="s">
        <v>10102</v>
      </c>
      <c r="I5834" s="311" t="s">
        <v>270</v>
      </c>
      <c r="J5834" s="119"/>
    </row>
    <row r="5835" spans="1:10" ht="51" x14ac:dyDescent="0.2">
      <c r="A5835" s="518" t="s">
        <v>10031</v>
      </c>
      <c r="B5835" s="515" t="s">
        <v>9090</v>
      </c>
      <c r="C5835" s="516">
        <v>22477</v>
      </c>
      <c r="D5835" s="514"/>
      <c r="E5835" s="157" t="s">
        <v>10103</v>
      </c>
      <c r="F5835" s="514"/>
      <c r="G5835" s="157" t="s">
        <v>10101</v>
      </c>
      <c r="H5835" s="157" t="s">
        <v>10102</v>
      </c>
      <c r="I5835" s="311" t="s">
        <v>270</v>
      </c>
      <c r="J5835" s="119"/>
    </row>
    <row r="5836" spans="1:10" ht="51" x14ac:dyDescent="0.2">
      <c r="A5836" s="518" t="s">
        <v>10032</v>
      </c>
      <c r="B5836" s="515" t="s">
        <v>9090</v>
      </c>
      <c r="C5836" s="516">
        <v>22477</v>
      </c>
      <c r="D5836" s="514"/>
      <c r="E5836" s="157" t="s">
        <v>10103</v>
      </c>
      <c r="F5836" s="514"/>
      <c r="G5836" s="157" t="s">
        <v>10101</v>
      </c>
      <c r="H5836" s="157" t="s">
        <v>10102</v>
      </c>
      <c r="I5836" s="311" t="s">
        <v>270</v>
      </c>
      <c r="J5836" s="119"/>
    </row>
    <row r="5837" spans="1:10" ht="51" x14ac:dyDescent="0.2">
      <c r="A5837" s="518" t="s">
        <v>10033</v>
      </c>
      <c r="B5837" s="515" t="s">
        <v>9090</v>
      </c>
      <c r="C5837" s="516">
        <v>22477</v>
      </c>
      <c r="D5837" s="514"/>
      <c r="E5837" s="157" t="s">
        <v>10103</v>
      </c>
      <c r="F5837" s="514"/>
      <c r="G5837" s="157" t="s">
        <v>10101</v>
      </c>
      <c r="H5837" s="157" t="s">
        <v>10102</v>
      </c>
      <c r="I5837" s="311" t="s">
        <v>270</v>
      </c>
      <c r="J5837" s="119"/>
    </row>
    <row r="5838" spans="1:10" ht="51" x14ac:dyDescent="0.2">
      <c r="A5838" s="518" t="s">
        <v>10034</v>
      </c>
      <c r="B5838" s="515" t="s">
        <v>9090</v>
      </c>
      <c r="C5838" s="516">
        <v>22477</v>
      </c>
      <c r="D5838" s="514"/>
      <c r="E5838" s="157" t="s">
        <v>10103</v>
      </c>
      <c r="F5838" s="514"/>
      <c r="G5838" s="157" t="s">
        <v>10101</v>
      </c>
      <c r="H5838" s="157" t="s">
        <v>10102</v>
      </c>
      <c r="I5838" s="311" t="s">
        <v>270</v>
      </c>
      <c r="J5838" s="119"/>
    </row>
    <row r="5839" spans="1:10" ht="51" x14ac:dyDescent="0.2">
      <c r="A5839" s="518" t="s">
        <v>10035</v>
      </c>
      <c r="B5839" s="515" t="s">
        <v>9090</v>
      </c>
      <c r="C5839" s="516">
        <v>22477</v>
      </c>
      <c r="D5839" s="514"/>
      <c r="E5839" s="157" t="s">
        <v>10103</v>
      </c>
      <c r="F5839" s="514"/>
      <c r="G5839" s="157" t="s">
        <v>10101</v>
      </c>
      <c r="H5839" s="157" t="s">
        <v>10102</v>
      </c>
      <c r="I5839" s="311" t="s">
        <v>270</v>
      </c>
      <c r="J5839" s="119"/>
    </row>
    <row r="5840" spans="1:10" ht="51" x14ac:dyDescent="0.2">
      <c r="A5840" s="518" t="s">
        <v>10036</v>
      </c>
      <c r="B5840" s="515" t="s">
        <v>9090</v>
      </c>
      <c r="C5840" s="516">
        <v>22477</v>
      </c>
      <c r="D5840" s="514"/>
      <c r="E5840" s="157" t="s">
        <v>10103</v>
      </c>
      <c r="F5840" s="514"/>
      <c r="G5840" s="157" t="s">
        <v>10101</v>
      </c>
      <c r="H5840" s="157" t="s">
        <v>10102</v>
      </c>
      <c r="I5840" s="311" t="s">
        <v>270</v>
      </c>
      <c r="J5840" s="119"/>
    </row>
    <row r="5841" spans="1:10" ht="51" x14ac:dyDescent="0.2">
      <c r="A5841" s="518" t="s">
        <v>10037</v>
      </c>
      <c r="B5841" s="515" t="s">
        <v>9090</v>
      </c>
      <c r="C5841" s="516">
        <v>22477</v>
      </c>
      <c r="D5841" s="514"/>
      <c r="E5841" s="157" t="s">
        <v>10103</v>
      </c>
      <c r="F5841" s="514"/>
      <c r="G5841" s="157" t="s">
        <v>10101</v>
      </c>
      <c r="H5841" s="157" t="s">
        <v>10102</v>
      </c>
      <c r="I5841" s="311" t="s">
        <v>270</v>
      </c>
      <c r="J5841" s="119"/>
    </row>
    <row r="5842" spans="1:10" ht="51" x14ac:dyDescent="0.2">
      <c r="A5842" s="518" t="s">
        <v>10038</v>
      </c>
      <c r="B5842" s="515" t="s">
        <v>9090</v>
      </c>
      <c r="C5842" s="516">
        <v>22477</v>
      </c>
      <c r="D5842" s="514"/>
      <c r="E5842" s="157" t="s">
        <v>10103</v>
      </c>
      <c r="F5842" s="514"/>
      <c r="G5842" s="157" t="s">
        <v>10101</v>
      </c>
      <c r="H5842" s="157" t="s">
        <v>10102</v>
      </c>
      <c r="I5842" s="311" t="s">
        <v>270</v>
      </c>
      <c r="J5842" s="119"/>
    </row>
    <row r="5843" spans="1:10" ht="51" x14ac:dyDescent="0.2">
      <c r="A5843" s="518" t="s">
        <v>10039</v>
      </c>
      <c r="B5843" s="515" t="s">
        <v>9090</v>
      </c>
      <c r="C5843" s="516">
        <v>23894.400000000001</v>
      </c>
      <c r="D5843" s="514"/>
      <c r="E5843" s="157" t="s">
        <v>10103</v>
      </c>
      <c r="F5843" s="514"/>
      <c r="G5843" s="157" t="s">
        <v>10101</v>
      </c>
      <c r="H5843" s="157" t="s">
        <v>10102</v>
      </c>
      <c r="I5843" s="311" t="s">
        <v>270</v>
      </c>
      <c r="J5843" s="119"/>
    </row>
    <row r="5844" spans="1:10" ht="51" x14ac:dyDescent="0.2">
      <c r="A5844" s="518" t="s">
        <v>10040</v>
      </c>
      <c r="B5844" s="515" t="s">
        <v>9091</v>
      </c>
      <c r="C5844" s="516">
        <v>9346.1</v>
      </c>
      <c r="D5844" s="514"/>
      <c r="E5844" s="157" t="s">
        <v>10103</v>
      </c>
      <c r="F5844" s="514"/>
      <c r="G5844" s="157" t="s">
        <v>10101</v>
      </c>
      <c r="H5844" s="157" t="s">
        <v>10102</v>
      </c>
      <c r="I5844" s="311" t="s">
        <v>270</v>
      </c>
      <c r="J5844" s="119"/>
    </row>
    <row r="5845" spans="1:10" ht="51" x14ac:dyDescent="0.2">
      <c r="A5845" s="518" t="s">
        <v>10041</v>
      </c>
      <c r="B5845" s="515" t="s">
        <v>9091</v>
      </c>
      <c r="C5845" s="516">
        <v>9346.1</v>
      </c>
      <c r="D5845" s="514"/>
      <c r="E5845" s="157" t="s">
        <v>10103</v>
      </c>
      <c r="F5845" s="514"/>
      <c r="G5845" s="157" t="s">
        <v>10101</v>
      </c>
      <c r="H5845" s="157" t="s">
        <v>10102</v>
      </c>
      <c r="I5845" s="311" t="s">
        <v>270</v>
      </c>
      <c r="J5845" s="119"/>
    </row>
    <row r="5846" spans="1:10" ht="51" x14ac:dyDescent="0.2">
      <c r="A5846" s="518" t="s">
        <v>10042</v>
      </c>
      <c r="B5846" s="515" t="s">
        <v>9091</v>
      </c>
      <c r="C5846" s="516">
        <v>9346.1</v>
      </c>
      <c r="D5846" s="514"/>
      <c r="E5846" s="157" t="s">
        <v>10103</v>
      </c>
      <c r="F5846" s="514"/>
      <c r="G5846" s="157" t="s">
        <v>10101</v>
      </c>
      <c r="H5846" s="157" t="s">
        <v>10102</v>
      </c>
      <c r="I5846" s="311" t="s">
        <v>270</v>
      </c>
      <c r="J5846" s="119"/>
    </row>
    <row r="5847" spans="1:10" ht="51" x14ac:dyDescent="0.2">
      <c r="A5847" s="518" t="s">
        <v>10043</v>
      </c>
      <c r="B5847" s="515" t="s">
        <v>9091</v>
      </c>
      <c r="C5847" s="516">
        <v>9346.1</v>
      </c>
      <c r="D5847" s="514"/>
      <c r="E5847" s="157" t="s">
        <v>10103</v>
      </c>
      <c r="F5847" s="514"/>
      <c r="G5847" s="157" t="s">
        <v>10101</v>
      </c>
      <c r="H5847" s="157" t="s">
        <v>10102</v>
      </c>
      <c r="I5847" s="311" t="s">
        <v>270</v>
      </c>
      <c r="J5847" s="119"/>
    </row>
    <row r="5848" spans="1:10" ht="51" x14ac:dyDescent="0.2">
      <c r="A5848" s="518" t="s">
        <v>10044</v>
      </c>
      <c r="B5848" s="515" t="s">
        <v>9091</v>
      </c>
      <c r="C5848" s="516">
        <v>9346.1</v>
      </c>
      <c r="D5848" s="514"/>
      <c r="E5848" s="157" t="s">
        <v>10103</v>
      </c>
      <c r="F5848" s="514"/>
      <c r="G5848" s="157" t="s">
        <v>10101</v>
      </c>
      <c r="H5848" s="157" t="s">
        <v>10102</v>
      </c>
      <c r="I5848" s="311" t="s">
        <v>270</v>
      </c>
      <c r="J5848" s="119"/>
    </row>
    <row r="5849" spans="1:10" ht="51" x14ac:dyDescent="0.2">
      <c r="A5849" s="518" t="s">
        <v>10045</v>
      </c>
      <c r="B5849" s="515" t="s">
        <v>9091</v>
      </c>
      <c r="C5849" s="516">
        <v>9346.1</v>
      </c>
      <c r="D5849" s="514"/>
      <c r="E5849" s="157" t="s">
        <v>10103</v>
      </c>
      <c r="F5849" s="514"/>
      <c r="G5849" s="157" t="s">
        <v>10101</v>
      </c>
      <c r="H5849" s="157" t="s">
        <v>10102</v>
      </c>
      <c r="I5849" s="311" t="s">
        <v>270</v>
      </c>
      <c r="J5849" s="119"/>
    </row>
    <row r="5850" spans="1:10" ht="51" x14ac:dyDescent="0.2">
      <c r="A5850" s="518" t="s">
        <v>10046</v>
      </c>
      <c r="B5850" s="515" t="s">
        <v>9091</v>
      </c>
      <c r="C5850" s="516">
        <v>9346.1</v>
      </c>
      <c r="D5850" s="514"/>
      <c r="E5850" s="157" t="s">
        <v>10103</v>
      </c>
      <c r="F5850" s="514"/>
      <c r="G5850" s="157" t="s">
        <v>10101</v>
      </c>
      <c r="H5850" s="157" t="s">
        <v>10102</v>
      </c>
      <c r="I5850" s="311" t="s">
        <v>270</v>
      </c>
      <c r="J5850" s="119"/>
    </row>
    <row r="5851" spans="1:10" ht="51" x14ac:dyDescent="0.2">
      <c r="A5851" s="518" t="s">
        <v>10047</v>
      </c>
      <c r="B5851" s="515" t="s">
        <v>9091</v>
      </c>
      <c r="C5851" s="516">
        <v>9346.1</v>
      </c>
      <c r="D5851" s="514"/>
      <c r="E5851" s="157" t="s">
        <v>10103</v>
      </c>
      <c r="F5851" s="514"/>
      <c r="G5851" s="157" t="s">
        <v>10101</v>
      </c>
      <c r="H5851" s="157" t="s">
        <v>10102</v>
      </c>
      <c r="I5851" s="311" t="s">
        <v>270</v>
      </c>
      <c r="J5851" s="119"/>
    </row>
    <row r="5852" spans="1:10" ht="51" x14ac:dyDescent="0.2">
      <c r="A5852" s="518" t="s">
        <v>10048</v>
      </c>
      <c r="B5852" s="515" t="s">
        <v>9091</v>
      </c>
      <c r="C5852" s="516">
        <v>9346.1</v>
      </c>
      <c r="D5852" s="514"/>
      <c r="E5852" s="157" t="s">
        <v>10103</v>
      </c>
      <c r="F5852" s="514"/>
      <c r="G5852" s="157" t="s">
        <v>10101</v>
      </c>
      <c r="H5852" s="157" t="s">
        <v>10102</v>
      </c>
      <c r="I5852" s="311" t="s">
        <v>270</v>
      </c>
      <c r="J5852" s="119"/>
    </row>
    <row r="5853" spans="1:10" ht="51" x14ac:dyDescent="0.2">
      <c r="A5853" s="518" t="s">
        <v>10049</v>
      </c>
      <c r="B5853" s="515" t="s">
        <v>9091</v>
      </c>
      <c r="C5853" s="516">
        <v>9346.1</v>
      </c>
      <c r="D5853" s="514"/>
      <c r="E5853" s="157" t="s">
        <v>10103</v>
      </c>
      <c r="F5853" s="514"/>
      <c r="G5853" s="157" t="s">
        <v>10101</v>
      </c>
      <c r="H5853" s="157" t="s">
        <v>10102</v>
      </c>
      <c r="I5853" s="311" t="s">
        <v>270</v>
      </c>
      <c r="J5853" s="119"/>
    </row>
    <row r="5854" spans="1:10" ht="51" x14ac:dyDescent="0.2">
      <c r="A5854" s="518" t="s">
        <v>10050</v>
      </c>
      <c r="B5854" s="515" t="s">
        <v>9091</v>
      </c>
      <c r="C5854" s="516">
        <v>9346.1</v>
      </c>
      <c r="D5854" s="514"/>
      <c r="E5854" s="157" t="s">
        <v>10103</v>
      </c>
      <c r="F5854" s="514"/>
      <c r="G5854" s="157" t="s">
        <v>10101</v>
      </c>
      <c r="H5854" s="157" t="s">
        <v>10102</v>
      </c>
      <c r="I5854" s="311" t="s">
        <v>270</v>
      </c>
      <c r="J5854" s="119"/>
    </row>
    <row r="5855" spans="1:10" ht="51" x14ac:dyDescent="0.2">
      <c r="A5855" s="518" t="s">
        <v>10051</v>
      </c>
      <c r="B5855" s="515" t="s">
        <v>9091</v>
      </c>
      <c r="C5855" s="516">
        <v>9346.1</v>
      </c>
      <c r="D5855" s="514"/>
      <c r="E5855" s="157" t="s">
        <v>10103</v>
      </c>
      <c r="F5855" s="514"/>
      <c r="G5855" s="157" t="s">
        <v>10101</v>
      </c>
      <c r="H5855" s="157" t="s">
        <v>10102</v>
      </c>
      <c r="I5855" s="311" t="s">
        <v>270</v>
      </c>
      <c r="J5855" s="119"/>
    </row>
    <row r="5856" spans="1:10" ht="51" x14ac:dyDescent="0.2">
      <c r="A5856" s="518" t="s">
        <v>10052</v>
      </c>
      <c r="B5856" s="515" t="s">
        <v>9091</v>
      </c>
      <c r="C5856" s="516">
        <v>9346.1</v>
      </c>
      <c r="D5856" s="514"/>
      <c r="E5856" s="157" t="s">
        <v>10103</v>
      </c>
      <c r="F5856" s="514"/>
      <c r="G5856" s="157" t="s">
        <v>10101</v>
      </c>
      <c r="H5856" s="157" t="s">
        <v>10102</v>
      </c>
      <c r="I5856" s="311" t="s">
        <v>270</v>
      </c>
      <c r="J5856" s="119"/>
    </row>
    <row r="5857" spans="1:10" ht="51" x14ac:dyDescent="0.2">
      <c r="A5857" s="518" t="s">
        <v>10053</v>
      </c>
      <c r="B5857" s="515" t="s">
        <v>9091</v>
      </c>
      <c r="C5857" s="516">
        <v>9346.1</v>
      </c>
      <c r="D5857" s="514"/>
      <c r="E5857" s="157" t="s">
        <v>10103</v>
      </c>
      <c r="F5857" s="514"/>
      <c r="G5857" s="157" t="s">
        <v>10101</v>
      </c>
      <c r="H5857" s="157" t="s">
        <v>10102</v>
      </c>
      <c r="I5857" s="311" t="s">
        <v>270</v>
      </c>
      <c r="J5857" s="119"/>
    </row>
    <row r="5858" spans="1:10" ht="51" x14ac:dyDescent="0.2">
      <c r="A5858" s="518" t="s">
        <v>10054</v>
      </c>
      <c r="B5858" s="515" t="s">
        <v>9091</v>
      </c>
      <c r="C5858" s="516">
        <v>9346.1</v>
      </c>
      <c r="D5858" s="514"/>
      <c r="E5858" s="157" t="s">
        <v>10103</v>
      </c>
      <c r="F5858" s="514"/>
      <c r="G5858" s="157" t="s">
        <v>10101</v>
      </c>
      <c r="H5858" s="157" t="s">
        <v>10102</v>
      </c>
      <c r="I5858" s="311" t="s">
        <v>270</v>
      </c>
      <c r="J5858" s="119"/>
    </row>
    <row r="5859" spans="1:10" ht="51" x14ac:dyDescent="0.2">
      <c r="A5859" s="518" t="s">
        <v>10055</v>
      </c>
      <c r="B5859" s="515" t="s">
        <v>9091</v>
      </c>
      <c r="C5859" s="516">
        <v>9346.1</v>
      </c>
      <c r="D5859" s="514"/>
      <c r="E5859" s="157" t="s">
        <v>10103</v>
      </c>
      <c r="F5859" s="514"/>
      <c r="G5859" s="157" t="s">
        <v>10101</v>
      </c>
      <c r="H5859" s="157" t="s">
        <v>10102</v>
      </c>
      <c r="I5859" s="311" t="s">
        <v>270</v>
      </c>
      <c r="J5859" s="119"/>
    </row>
    <row r="5860" spans="1:10" ht="51" x14ac:dyDescent="0.2">
      <c r="A5860" s="518" t="s">
        <v>10056</v>
      </c>
      <c r="B5860" s="515" t="s">
        <v>9091</v>
      </c>
      <c r="C5860" s="516">
        <v>9346.1</v>
      </c>
      <c r="D5860" s="514"/>
      <c r="E5860" s="157" t="s">
        <v>10103</v>
      </c>
      <c r="F5860" s="514"/>
      <c r="G5860" s="157" t="s">
        <v>10101</v>
      </c>
      <c r="H5860" s="157" t="s">
        <v>10102</v>
      </c>
      <c r="I5860" s="311" t="s">
        <v>270</v>
      </c>
      <c r="J5860" s="119"/>
    </row>
    <row r="5861" spans="1:10" ht="51" x14ac:dyDescent="0.2">
      <c r="A5861" s="518" t="s">
        <v>10057</v>
      </c>
      <c r="B5861" s="515" t="s">
        <v>9091</v>
      </c>
      <c r="C5861" s="516">
        <v>9346.1</v>
      </c>
      <c r="D5861" s="514"/>
      <c r="E5861" s="157" t="s">
        <v>10103</v>
      </c>
      <c r="F5861" s="514"/>
      <c r="G5861" s="157" t="s">
        <v>10101</v>
      </c>
      <c r="H5861" s="157" t="s">
        <v>10102</v>
      </c>
      <c r="I5861" s="311" t="s">
        <v>270</v>
      </c>
      <c r="J5861" s="119"/>
    </row>
    <row r="5862" spans="1:10" ht="51" x14ac:dyDescent="0.2">
      <c r="A5862" s="518" t="s">
        <v>10058</v>
      </c>
      <c r="B5862" s="515" t="s">
        <v>9091</v>
      </c>
      <c r="C5862" s="516">
        <v>9346.1</v>
      </c>
      <c r="D5862" s="514"/>
      <c r="E5862" s="157" t="s">
        <v>10103</v>
      </c>
      <c r="F5862" s="514"/>
      <c r="G5862" s="157" t="s">
        <v>10101</v>
      </c>
      <c r="H5862" s="157" t="s">
        <v>10102</v>
      </c>
      <c r="I5862" s="311" t="s">
        <v>270</v>
      </c>
      <c r="J5862" s="119"/>
    </row>
    <row r="5863" spans="1:10" ht="51" x14ac:dyDescent="0.2">
      <c r="A5863" s="518" t="s">
        <v>10059</v>
      </c>
      <c r="B5863" s="515" t="s">
        <v>9091</v>
      </c>
      <c r="C5863" s="516">
        <v>9346.1</v>
      </c>
      <c r="D5863" s="514"/>
      <c r="E5863" s="157" t="s">
        <v>10103</v>
      </c>
      <c r="F5863" s="514"/>
      <c r="G5863" s="157" t="s">
        <v>10101</v>
      </c>
      <c r="H5863" s="157" t="s">
        <v>10102</v>
      </c>
      <c r="I5863" s="311" t="s">
        <v>270</v>
      </c>
      <c r="J5863" s="119"/>
    </row>
    <row r="5864" spans="1:10" ht="51" x14ac:dyDescent="0.2">
      <c r="A5864" s="518" t="s">
        <v>10060</v>
      </c>
      <c r="B5864" s="515" t="s">
        <v>9091</v>
      </c>
      <c r="C5864" s="516">
        <v>9346.1</v>
      </c>
      <c r="D5864" s="514"/>
      <c r="E5864" s="157" t="s">
        <v>10103</v>
      </c>
      <c r="F5864" s="514"/>
      <c r="G5864" s="157" t="s">
        <v>10101</v>
      </c>
      <c r="H5864" s="157" t="s">
        <v>10102</v>
      </c>
      <c r="I5864" s="311" t="s">
        <v>270</v>
      </c>
      <c r="J5864" s="119"/>
    </row>
    <row r="5865" spans="1:10" ht="51" x14ac:dyDescent="0.2">
      <c r="A5865" s="518" t="s">
        <v>10061</v>
      </c>
      <c r="B5865" s="515" t="s">
        <v>9091</v>
      </c>
      <c r="C5865" s="516">
        <v>9346.1</v>
      </c>
      <c r="D5865" s="514"/>
      <c r="E5865" s="157" t="s">
        <v>10103</v>
      </c>
      <c r="F5865" s="514"/>
      <c r="G5865" s="157" t="s">
        <v>10101</v>
      </c>
      <c r="H5865" s="157" t="s">
        <v>10102</v>
      </c>
      <c r="I5865" s="311" t="s">
        <v>270</v>
      </c>
      <c r="J5865" s="119"/>
    </row>
    <row r="5866" spans="1:10" ht="51" x14ac:dyDescent="0.2">
      <c r="A5866" s="518" t="s">
        <v>10062</v>
      </c>
      <c r="B5866" s="515" t="s">
        <v>9091</v>
      </c>
      <c r="C5866" s="516">
        <v>9346.1</v>
      </c>
      <c r="D5866" s="514"/>
      <c r="E5866" s="157" t="s">
        <v>10103</v>
      </c>
      <c r="F5866" s="514"/>
      <c r="G5866" s="157" t="s">
        <v>10101</v>
      </c>
      <c r="H5866" s="157" t="s">
        <v>10102</v>
      </c>
      <c r="I5866" s="311" t="s">
        <v>270</v>
      </c>
      <c r="J5866" s="119"/>
    </row>
    <row r="5867" spans="1:10" ht="51" x14ac:dyDescent="0.2">
      <c r="A5867" s="518" t="s">
        <v>10063</v>
      </c>
      <c r="B5867" s="515" t="s">
        <v>9091</v>
      </c>
      <c r="C5867" s="516">
        <v>9346.1</v>
      </c>
      <c r="D5867" s="514"/>
      <c r="E5867" s="157" t="s">
        <v>10103</v>
      </c>
      <c r="F5867" s="514"/>
      <c r="G5867" s="157" t="s">
        <v>10101</v>
      </c>
      <c r="H5867" s="157" t="s">
        <v>10102</v>
      </c>
      <c r="I5867" s="311" t="s">
        <v>270</v>
      </c>
      <c r="J5867" s="119"/>
    </row>
    <row r="5868" spans="1:10" ht="51" x14ac:dyDescent="0.2">
      <c r="A5868" s="518" t="s">
        <v>10064</v>
      </c>
      <c r="B5868" s="515" t="s">
        <v>9091</v>
      </c>
      <c r="C5868" s="516">
        <v>9346.1</v>
      </c>
      <c r="D5868" s="514"/>
      <c r="E5868" s="157" t="s">
        <v>10103</v>
      </c>
      <c r="F5868" s="514"/>
      <c r="G5868" s="157" t="s">
        <v>10101</v>
      </c>
      <c r="H5868" s="157" t="s">
        <v>10102</v>
      </c>
      <c r="I5868" s="311" t="s">
        <v>270</v>
      </c>
      <c r="J5868" s="119"/>
    </row>
    <row r="5869" spans="1:10" ht="51" x14ac:dyDescent="0.2">
      <c r="A5869" s="518" t="s">
        <v>10065</v>
      </c>
      <c r="B5869" s="515" t="s">
        <v>9091</v>
      </c>
      <c r="C5869" s="516">
        <v>9346.1</v>
      </c>
      <c r="D5869" s="514"/>
      <c r="E5869" s="157" t="s">
        <v>10103</v>
      </c>
      <c r="F5869" s="514"/>
      <c r="G5869" s="157" t="s">
        <v>10101</v>
      </c>
      <c r="H5869" s="157" t="s">
        <v>10102</v>
      </c>
      <c r="I5869" s="311" t="s">
        <v>270</v>
      </c>
      <c r="J5869" s="119"/>
    </row>
    <row r="5870" spans="1:10" ht="51" x14ac:dyDescent="0.2">
      <c r="A5870" s="518" t="s">
        <v>10066</v>
      </c>
      <c r="B5870" s="515" t="s">
        <v>9091</v>
      </c>
      <c r="C5870" s="516">
        <v>9346.1</v>
      </c>
      <c r="D5870" s="514"/>
      <c r="E5870" s="157" t="s">
        <v>10103</v>
      </c>
      <c r="F5870" s="514"/>
      <c r="G5870" s="157" t="s">
        <v>10101</v>
      </c>
      <c r="H5870" s="157" t="s">
        <v>10102</v>
      </c>
      <c r="I5870" s="311" t="s">
        <v>270</v>
      </c>
      <c r="J5870" s="119"/>
    </row>
    <row r="5871" spans="1:10" ht="51" x14ac:dyDescent="0.2">
      <c r="A5871" s="518" t="s">
        <v>10067</v>
      </c>
      <c r="B5871" s="515" t="s">
        <v>9091</v>
      </c>
      <c r="C5871" s="516">
        <v>9346.1</v>
      </c>
      <c r="D5871" s="514"/>
      <c r="E5871" s="157" t="s">
        <v>10103</v>
      </c>
      <c r="F5871" s="514"/>
      <c r="G5871" s="157" t="s">
        <v>10101</v>
      </c>
      <c r="H5871" s="157" t="s">
        <v>10102</v>
      </c>
      <c r="I5871" s="311" t="s">
        <v>270</v>
      </c>
      <c r="J5871" s="119"/>
    </row>
    <row r="5872" spans="1:10" ht="51" x14ac:dyDescent="0.2">
      <c r="A5872" s="518" t="s">
        <v>10068</v>
      </c>
      <c r="B5872" s="515" t="s">
        <v>9091</v>
      </c>
      <c r="C5872" s="516">
        <v>9346.1</v>
      </c>
      <c r="D5872" s="514"/>
      <c r="E5872" s="157" t="s">
        <v>10103</v>
      </c>
      <c r="F5872" s="514"/>
      <c r="G5872" s="157" t="s">
        <v>10101</v>
      </c>
      <c r="H5872" s="157" t="s">
        <v>10102</v>
      </c>
      <c r="I5872" s="311" t="s">
        <v>270</v>
      </c>
      <c r="J5872" s="119"/>
    </row>
    <row r="5873" spans="1:10" ht="51" x14ac:dyDescent="0.2">
      <c r="A5873" s="518" t="s">
        <v>10069</v>
      </c>
      <c r="B5873" s="515" t="s">
        <v>9091</v>
      </c>
      <c r="C5873" s="516">
        <v>9346.1</v>
      </c>
      <c r="D5873" s="514"/>
      <c r="E5873" s="157" t="s">
        <v>10103</v>
      </c>
      <c r="F5873" s="514"/>
      <c r="G5873" s="157" t="s">
        <v>10101</v>
      </c>
      <c r="H5873" s="157" t="s">
        <v>10102</v>
      </c>
      <c r="I5873" s="311" t="s">
        <v>270</v>
      </c>
      <c r="J5873" s="119"/>
    </row>
    <row r="5874" spans="1:10" ht="51" x14ac:dyDescent="0.2">
      <c r="A5874" s="518" t="s">
        <v>10070</v>
      </c>
      <c r="B5874" s="515" t="s">
        <v>9091</v>
      </c>
      <c r="C5874" s="516">
        <v>9346.1</v>
      </c>
      <c r="D5874" s="514"/>
      <c r="E5874" s="157" t="s">
        <v>10103</v>
      </c>
      <c r="F5874" s="514"/>
      <c r="G5874" s="157" t="s">
        <v>10101</v>
      </c>
      <c r="H5874" s="157" t="s">
        <v>10102</v>
      </c>
      <c r="I5874" s="311" t="s">
        <v>270</v>
      </c>
      <c r="J5874" s="119"/>
    </row>
    <row r="5875" spans="1:10" ht="51" x14ac:dyDescent="0.2">
      <c r="A5875" s="518" t="s">
        <v>10071</v>
      </c>
      <c r="B5875" s="515" t="s">
        <v>9091</v>
      </c>
      <c r="C5875" s="516">
        <v>9346.1</v>
      </c>
      <c r="D5875" s="514"/>
      <c r="E5875" s="157" t="s">
        <v>10103</v>
      </c>
      <c r="F5875" s="514"/>
      <c r="G5875" s="157" t="s">
        <v>10101</v>
      </c>
      <c r="H5875" s="157" t="s">
        <v>10102</v>
      </c>
      <c r="I5875" s="311" t="s">
        <v>270</v>
      </c>
      <c r="J5875" s="119"/>
    </row>
    <row r="5876" spans="1:10" ht="51" x14ac:dyDescent="0.2">
      <c r="A5876" s="518" t="s">
        <v>10072</v>
      </c>
      <c r="B5876" s="515" t="s">
        <v>9091</v>
      </c>
      <c r="C5876" s="516">
        <v>9389.7999999999993</v>
      </c>
      <c r="D5876" s="514"/>
      <c r="E5876" s="157" t="s">
        <v>10103</v>
      </c>
      <c r="F5876" s="514"/>
      <c r="G5876" s="157" t="s">
        <v>10101</v>
      </c>
      <c r="H5876" s="157" t="s">
        <v>10102</v>
      </c>
      <c r="I5876" s="311" t="s">
        <v>270</v>
      </c>
      <c r="J5876" s="119"/>
    </row>
    <row r="5877" spans="1:10" ht="38.25" x14ac:dyDescent="0.2">
      <c r="A5877" s="518" t="s">
        <v>10073</v>
      </c>
      <c r="B5877" s="515" t="s">
        <v>9092</v>
      </c>
      <c r="C5877" s="516">
        <v>30025.7</v>
      </c>
      <c r="D5877" s="514"/>
      <c r="E5877" s="157" t="s">
        <v>10103</v>
      </c>
      <c r="F5877" s="514"/>
      <c r="G5877" s="157" t="s">
        <v>10101</v>
      </c>
      <c r="H5877" s="157" t="s">
        <v>10102</v>
      </c>
      <c r="I5877" s="311" t="s">
        <v>270</v>
      </c>
      <c r="J5877" s="119"/>
    </row>
    <row r="5878" spans="1:10" ht="38.25" x14ac:dyDescent="0.2">
      <c r="A5878" s="518" t="s">
        <v>10074</v>
      </c>
      <c r="B5878" s="515" t="s">
        <v>9092</v>
      </c>
      <c r="C5878" s="516">
        <v>30025.7</v>
      </c>
      <c r="D5878" s="514"/>
      <c r="E5878" s="157" t="s">
        <v>10103</v>
      </c>
      <c r="F5878" s="514"/>
      <c r="G5878" s="157" t="s">
        <v>10101</v>
      </c>
      <c r="H5878" s="157" t="s">
        <v>10102</v>
      </c>
      <c r="I5878" s="311" t="s">
        <v>270</v>
      </c>
      <c r="J5878" s="119"/>
    </row>
    <row r="5879" spans="1:10" ht="38.25" x14ac:dyDescent="0.2">
      <c r="A5879" s="518" t="s">
        <v>10075</v>
      </c>
      <c r="B5879" s="515" t="s">
        <v>9092</v>
      </c>
      <c r="C5879" s="516">
        <v>30025.7</v>
      </c>
      <c r="D5879" s="514"/>
      <c r="E5879" s="157" t="s">
        <v>10103</v>
      </c>
      <c r="F5879" s="514"/>
      <c r="G5879" s="157" t="s">
        <v>10101</v>
      </c>
      <c r="H5879" s="157" t="s">
        <v>10102</v>
      </c>
      <c r="I5879" s="311" t="s">
        <v>270</v>
      </c>
      <c r="J5879" s="119"/>
    </row>
    <row r="5880" spans="1:10" ht="38.25" x14ac:dyDescent="0.2">
      <c r="A5880" s="518" t="s">
        <v>10076</v>
      </c>
      <c r="B5880" s="515" t="s">
        <v>9092</v>
      </c>
      <c r="C5880" s="516">
        <v>30025.7</v>
      </c>
      <c r="D5880" s="514"/>
      <c r="E5880" s="157" t="s">
        <v>10103</v>
      </c>
      <c r="F5880" s="514"/>
      <c r="G5880" s="157" t="s">
        <v>10101</v>
      </c>
      <c r="H5880" s="157" t="s">
        <v>10102</v>
      </c>
      <c r="I5880" s="311" t="s">
        <v>270</v>
      </c>
      <c r="J5880" s="119"/>
    </row>
    <row r="5881" spans="1:10" ht="38.25" x14ac:dyDescent="0.2">
      <c r="A5881" s="518" t="s">
        <v>10077</v>
      </c>
      <c r="B5881" s="515" t="s">
        <v>9092</v>
      </c>
      <c r="C5881" s="516">
        <v>30025.7</v>
      </c>
      <c r="D5881" s="514"/>
      <c r="E5881" s="157" t="s">
        <v>10103</v>
      </c>
      <c r="F5881" s="514"/>
      <c r="G5881" s="157" t="s">
        <v>10101</v>
      </c>
      <c r="H5881" s="157" t="s">
        <v>10102</v>
      </c>
      <c r="I5881" s="311" t="s">
        <v>270</v>
      </c>
      <c r="J5881" s="119"/>
    </row>
    <row r="5882" spans="1:10" ht="38.25" x14ac:dyDescent="0.2">
      <c r="A5882" s="518" t="s">
        <v>10078</v>
      </c>
      <c r="B5882" s="515" t="s">
        <v>9092</v>
      </c>
      <c r="C5882" s="516">
        <v>30025.7</v>
      </c>
      <c r="D5882" s="514"/>
      <c r="E5882" s="157" t="s">
        <v>10103</v>
      </c>
      <c r="F5882" s="514"/>
      <c r="G5882" s="157" t="s">
        <v>10101</v>
      </c>
      <c r="H5882" s="157" t="s">
        <v>10102</v>
      </c>
      <c r="I5882" s="311" t="s">
        <v>270</v>
      </c>
      <c r="J5882" s="119"/>
    </row>
    <row r="5883" spans="1:10" ht="38.25" x14ac:dyDescent="0.2">
      <c r="A5883" s="518" t="s">
        <v>10079</v>
      </c>
      <c r="B5883" s="515" t="s">
        <v>9092</v>
      </c>
      <c r="C5883" s="516">
        <v>30025.7</v>
      </c>
      <c r="D5883" s="514"/>
      <c r="E5883" s="157" t="s">
        <v>10103</v>
      </c>
      <c r="F5883" s="514"/>
      <c r="G5883" s="157" t="s">
        <v>10101</v>
      </c>
      <c r="H5883" s="157" t="s">
        <v>10102</v>
      </c>
      <c r="I5883" s="311" t="s">
        <v>270</v>
      </c>
      <c r="J5883" s="119"/>
    </row>
    <row r="5884" spans="1:10" ht="38.25" x14ac:dyDescent="0.2">
      <c r="A5884" s="518" t="s">
        <v>10080</v>
      </c>
      <c r="B5884" s="515" t="s">
        <v>9092</v>
      </c>
      <c r="C5884" s="516">
        <v>30025.7</v>
      </c>
      <c r="D5884" s="514"/>
      <c r="E5884" s="157" t="s">
        <v>10103</v>
      </c>
      <c r="F5884" s="514"/>
      <c r="G5884" s="157" t="s">
        <v>10101</v>
      </c>
      <c r="H5884" s="157" t="s">
        <v>10102</v>
      </c>
      <c r="I5884" s="311" t="s">
        <v>270</v>
      </c>
      <c r="J5884" s="119"/>
    </row>
    <row r="5885" spans="1:10" ht="31.5" x14ac:dyDescent="0.2">
      <c r="A5885" s="518" t="s">
        <v>10081</v>
      </c>
      <c r="B5885" s="515" t="s">
        <v>9093</v>
      </c>
      <c r="C5885" s="516">
        <v>24687</v>
      </c>
      <c r="D5885" s="514"/>
      <c r="E5885" s="157" t="s">
        <v>10103</v>
      </c>
      <c r="F5885" s="514"/>
      <c r="G5885" s="157" t="s">
        <v>10101</v>
      </c>
      <c r="H5885" s="157" t="s">
        <v>10102</v>
      </c>
      <c r="I5885" s="311" t="s">
        <v>270</v>
      </c>
      <c r="J5885" s="119"/>
    </row>
    <row r="5886" spans="1:10" ht="31.5" x14ac:dyDescent="0.2">
      <c r="A5886" s="518" t="s">
        <v>10082</v>
      </c>
      <c r="B5886" s="515" t="s">
        <v>9093</v>
      </c>
      <c r="C5886" s="516">
        <v>24687</v>
      </c>
      <c r="D5886" s="514"/>
      <c r="E5886" s="157" t="s">
        <v>10103</v>
      </c>
      <c r="F5886" s="514"/>
      <c r="G5886" s="157" t="s">
        <v>10101</v>
      </c>
      <c r="H5886" s="157" t="s">
        <v>10102</v>
      </c>
      <c r="I5886" s="311" t="s">
        <v>270</v>
      </c>
      <c r="J5886" s="119"/>
    </row>
    <row r="5887" spans="1:10" ht="31.5" x14ac:dyDescent="0.2">
      <c r="A5887" s="518" t="s">
        <v>10083</v>
      </c>
      <c r="B5887" s="515" t="s">
        <v>9094</v>
      </c>
      <c r="C5887" s="516">
        <v>6313</v>
      </c>
      <c r="D5887" s="514"/>
      <c r="E5887" s="157" t="s">
        <v>10103</v>
      </c>
      <c r="F5887" s="514"/>
      <c r="G5887" s="157" t="s">
        <v>10101</v>
      </c>
      <c r="H5887" s="157" t="s">
        <v>10102</v>
      </c>
      <c r="I5887" s="311" t="s">
        <v>270</v>
      </c>
      <c r="J5887" s="119"/>
    </row>
    <row r="5888" spans="1:10" ht="38.25" x14ac:dyDescent="0.2">
      <c r="A5888" s="518" t="s">
        <v>10084</v>
      </c>
      <c r="B5888" s="515" t="s">
        <v>9095</v>
      </c>
      <c r="C5888" s="516">
        <v>348732</v>
      </c>
      <c r="D5888" s="514"/>
      <c r="E5888" s="157" t="s">
        <v>10103</v>
      </c>
      <c r="F5888" s="514"/>
      <c r="G5888" s="157" t="s">
        <v>10101</v>
      </c>
      <c r="H5888" s="157" t="s">
        <v>10102</v>
      </c>
      <c r="I5888" s="311" t="s">
        <v>270</v>
      </c>
      <c r="J5888" s="119"/>
    </row>
    <row r="5889" spans="1:10" ht="31.5" x14ac:dyDescent="0.2">
      <c r="A5889" s="518" t="s">
        <v>10085</v>
      </c>
      <c r="B5889" s="515" t="s">
        <v>9096</v>
      </c>
      <c r="C5889" s="516">
        <v>46000</v>
      </c>
      <c r="D5889" s="514"/>
      <c r="E5889" s="157" t="s">
        <v>10103</v>
      </c>
      <c r="F5889" s="514"/>
      <c r="G5889" s="157" t="s">
        <v>10101</v>
      </c>
      <c r="H5889" s="157" t="s">
        <v>10102</v>
      </c>
      <c r="I5889" s="311" t="s">
        <v>270</v>
      </c>
      <c r="J5889" s="119"/>
    </row>
    <row r="5890" spans="1:10" ht="31.5" x14ac:dyDescent="0.2">
      <c r="A5890" s="518" t="s">
        <v>10086</v>
      </c>
      <c r="B5890" s="515" t="s">
        <v>9096</v>
      </c>
      <c r="C5890" s="516">
        <v>46000</v>
      </c>
      <c r="D5890" s="514"/>
      <c r="E5890" s="157" t="s">
        <v>10103</v>
      </c>
      <c r="F5890" s="514"/>
      <c r="G5890" s="157" t="s">
        <v>10101</v>
      </c>
      <c r="H5890" s="157" t="s">
        <v>10102</v>
      </c>
      <c r="I5890" s="311" t="s">
        <v>270</v>
      </c>
      <c r="J5890" s="119"/>
    </row>
    <row r="5891" spans="1:10" ht="31.5" x14ac:dyDescent="0.2">
      <c r="A5891" s="518" t="s">
        <v>10087</v>
      </c>
      <c r="B5891" s="515" t="s">
        <v>9096</v>
      </c>
      <c r="C5891" s="516">
        <v>46000</v>
      </c>
      <c r="D5891" s="514"/>
      <c r="E5891" s="157" t="s">
        <v>10103</v>
      </c>
      <c r="F5891" s="514"/>
      <c r="G5891" s="157" t="s">
        <v>10101</v>
      </c>
      <c r="H5891" s="157" t="s">
        <v>10102</v>
      </c>
      <c r="I5891" s="311" t="s">
        <v>270</v>
      </c>
      <c r="J5891" s="119"/>
    </row>
    <row r="5892" spans="1:10" ht="31.5" x14ac:dyDescent="0.2">
      <c r="A5892" s="518" t="s">
        <v>10088</v>
      </c>
      <c r="B5892" s="515" t="s">
        <v>9097</v>
      </c>
      <c r="C5892" s="516">
        <v>233687</v>
      </c>
      <c r="D5892" s="514"/>
      <c r="E5892" s="157" t="s">
        <v>10103</v>
      </c>
      <c r="F5892" s="514"/>
      <c r="G5892" s="157" t="s">
        <v>10101</v>
      </c>
      <c r="H5892" s="157" t="s">
        <v>10102</v>
      </c>
      <c r="I5892" s="311" t="s">
        <v>270</v>
      </c>
      <c r="J5892" s="119"/>
    </row>
    <row r="5893" spans="1:10" ht="31.5" x14ac:dyDescent="0.2">
      <c r="A5893" s="518" t="s">
        <v>10089</v>
      </c>
      <c r="B5893" s="515" t="s">
        <v>9098</v>
      </c>
      <c r="C5893" s="516">
        <v>194000</v>
      </c>
      <c r="D5893" s="514"/>
      <c r="E5893" s="157" t="s">
        <v>10103</v>
      </c>
      <c r="F5893" s="514"/>
      <c r="G5893" s="157" t="s">
        <v>10101</v>
      </c>
      <c r="H5893" s="157" t="s">
        <v>10102</v>
      </c>
      <c r="I5893" s="311" t="s">
        <v>270</v>
      </c>
      <c r="J5893" s="119"/>
    </row>
    <row r="5894" spans="1:10" x14ac:dyDescent="0.2">
      <c r="A5894" s="157"/>
      <c r="B5894" s="157"/>
      <c r="C5894" s="157"/>
      <c r="D5894" s="157"/>
      <c r="E5894" s="157"/>
      <c r="F5894" s="157"/>
      <c r="G5894" s="157"/>
      <c r="H5894" s="157"/>
      <c r="I5894" s="120"/>
      <c r="J5894" s="120"/>
    </row>
    <row r="5895" spans="1:10" ht="31.5" x14ac:dyDescent="0.2">
      <c r="A5895" s="157" t="s">
        <v>10104</v>
      </c>
      <c r="B5895" s="519" t="s">
        <v>10090</v>
      </c>
      <c r="C5895" s="520">
        <v>26990</v>
      </c>
      <c r="D5895" s="157"/>
      <c r="E5895" s="157" t="s">
        <v>10103</v>
      </c>
      <c r="F5895" s="157"/>
      <c r="G5895" s="157" t="s">
        <v>10100</v>
      </c>
      <c r="H5895" s="157" t="s">
        <v>10102</v>
      </c>
      <c r="I5895" s="311" t="s">
        <v>270</v>
      </c>
      <c r="J5895" s="120"/>
    </row>
    <row r="5896" spans="1:10" ht="31.5" x14ac:dyDescent="0.2">
      <c r="A5896" s="157" t="s">
        <v>10105</v>
      </c>
      <c r="B5896" s="519" t="s">
        <v>10090</v>
      </c>
      <c r="C5896" s="520">
        <v>26990</v>
      </c>
      <c r="D5896" s="157"/>
      <c r="E5896" s="157" t="s">
        <v>10103</v>
      </c>
      <c r="F5896" s="157"/>
      <c r="G5896" s="157" t="s">
        <v>10100</v>
      </c>
      <c r="H5896" s="157" t="s">
        <v>10102</v>
      </c>
      <c r="I5896" s="311" t="s">
        <v>270</v>
      </c>
      <c r="J5896" s="120"/>
    </row>
    <row r="5897" spans="1:10" ht="31.5" x14ac:dyDescent="0.2">
      <c r="A5897" s="157" t="s">
        <v>10106</v>
      </c>
      <c r="B5897" s="519" t="s">
        <v>10090</v>
      </c>
      <c r="C5897" s="520">
        <v>26990</v>
      </c>
      <c r="D5897" s="157"/>
      <c r="E5897" s="157" t="s">
        <v>10103</v>
      </c>
      <c r="F5897" s="157"/>
      <c r="G5897" s="157" t="s">
        <v>10100</v>
      </c>
      <c r="H5897" s="157" t="s">
        <v>10102</v>
      </c>
      <c r="I5897" s="311" t="s">
        <v>270</v>
      </c>
      <c r="J5897" s="120"/>
    </row>
    <row r="5898" spans="1:10" ht="31.5" x14ac:dyDescent="0.2">
      <c r="A5898" s="157" t="s">
        <v>10107</v>
      </c>
      <c r="B5898" s="519" t="s">
        <v>10090</v>
      </c>
      <c r="C5898" s="520">
        <v>26990</v>
      </c>
      <c r="D5898" s="157"/>
      <c r="E5898" s="157" t="s">
        <v>10103</v>
      </c>
      <c r="F5898" s="157"/>
      <c r="G5898" s="157" t="s">
        <v>10100</v>
      </c>
      <c r="H5898" s="157" t="s">
        <v>10102</v>
      </c>
      <c r="I5898" s="311" t="s">
        <v>270</v>
      </c>
      <c r="J5898" s="120"/>
    </row>
    <row r="5899" spans="1:10" ht="31.5" x14ac:dyDescent="0.2">
      <c r="A5899" s="157" t="s">
        <v>10108</v>
      </c>
      <c r="B5899" s="519" t="s">
        <v>10091</v>
      </c>
      <c r="C5899" s="520">
        <v>29420</v>
      </c>
      <c r="D5899" s="157"/>
      <c r="E5899" s="157" t="s">
        <v>10103</v>
      </c>
      <c r="F5899" s="157"/>
      <c r="G5899" s="157" t="s">
        <v>10100</v>
      </c>
      <c r="H5899" s="157" t="s">
        <v>10102</v>
      </c>
      <c r="I5899" s="311" t="s">
        <v>270</v>
      </c>
      <c r="J5899" s="120"/>
    </row>
    <row r="5900" spans="1:10" ht="31.5" x14ac:dyDescent="0.2">
      <c r="A5900" s="157" t="s">
        <v>10109</v>
      </c>
      <c r="B5900" s="519" t="s">
        <v>10091</v>
      </c>
      <c r="C5900" s="520">
        <v>29420</v>
      </c>
      <c r="D5900" s="157"/>
      <c r="E5900" s="157" t="s">
        <v>10103</v>
      </c>
      <c r="F5900" s="157"/>
      <c r="G5900" s="157" t="s">
        <v>10100</v>
      </c>
      <c r="H5900" s="157" t="s">
        <v>10102</v>
      </c>
      <c r="I5900" s="311" t="s">
        <v>270</v>
      </c>
      <c r="J5900" s="120"/>
    </row>
    <row r="5901" spans="1:10" ht="31.5" x14ac:dyDescent="0.2">
      <c r="A5901" s="157" t="s">
        <v>10110</v>
      </c>
      <c r="B5901" s="519" t="s">
        <v>10091</v>
      </c>
      <c r="C5901" s="520">
        <v>29420</v>
      </c>
      <c r="D5901" s="157"/>
      <c r="E5901" s="157" t="s">
        <v>10103</v>
      </c>
      <c r="F5901" s="157"/>
      <c r="G5901" s="157" t="s">
        <v>10100</v>
      </c>
      <c r="H5901" s="157" t="s">
        <v>10102</v>
      </c>
      <c r="I5901" s="311" t="s">
        <v>270</v>
      </c>
      <c r="J5901" s="120"/>
    </row>
    <row r="5902" spans="1:10" ht="31.5" x14ac:dyDescent="0.2">
      <c r="A5902" s="157" t="s">
        <v>10111</v>
      </c>
      <c r="B5902" s="519" t="s">
        <v>10091</v>
      </c>
      <c r="C5902" s="520">
        <v>29420</v>
      </c>
      <c r="D5902" s="157"/>
      <c r="E5902" s="157" t="s">
        <v>10103</v>
      </c>
      <c r="F5902" s="157"/>
      <c r="G5902" s="157" t="s">
        <v>10100</v>
      </c>
      <c r="H5902" s="157" t="s">
        <v>10102</v>
      </c>
      <c r="I5902" s="311" t="s">
        <v>270</v>
      </c>
      <c r="J5902" s="120"/>
    </row>
    <row r="5903" spans="1:10" ht="31.5" x14ac:dyDescent="0.2">
      <c r="A5903" s="157" t="s">
        <v>10112</v>
      </c>
      <c r="B5903" s="519" t="s">
        <v>10092</v>
      </c>
      <c r="C5903" s="520">
        <v>22360</v>
      </c>
      <c r="D5903" s="157"/>
      <c r="E5903" s="157" t="s">
        <v>10103</v>
      </c>
      <c r="F5903" s="157"/>
      <c r="G5903" s="157" t="s">
        <v>10100</v>
      </c>
      <c r="H5903" s="157" t="s">
        <v>10102</v>
      </c>
      <c r="I5903" s="311" t="s">
        <v>270</v>
      </c>
      <c r="J5903" s="120"/>
    </row>
    <row r="5904" spans="1:10" ht="31.5" x14ac:dyDescent="0.2">
      <c r="A5904" s="157" t="s">
        <v>10113</v>
      </c>
      <c r="B5904" s="519" t="s">
        <v>10092</v>
      </c>
      <c r="C5904" s="520">
        <v>22360</v>
      </c>
      <c r="D5904" s="157"/>
      <c r="E5904" s="157" t="s">
        <v>10103</v>
      </c>
      <c r="F5904" s="157"/>
      <c r="G5904" s="157" t="s">
        <v>10100</v>
      </c>
      <c r="H5904" s="157" t="s">
        <v>10102</v>
      </c>
      <c r="I5904" s="311" t="s">
        <v>270</v>
      </c>
      <c r="J5904" s="120"/>
    </row>
    <row r="5905" spans="1:10" ht="31.5" x14ac:dyDescent="0.2">
      <c r="A5905" s="157" t="s">
        <v>10114</v>
      </c>
      <c r="B5905" s="519" t="s">
        <v>10092</v>
      </c>
      <c r="C5905" s="520">
        <v>22360</v>
      </c>
      <c r="D5905" s="157"/>
      <c r="E5905" s="157" t="s">
        <v>10103</v>
      </c>
      <c r="F5905" s="157"/>
      <c r="G5905" s="157" t="s">
        <v>10100</v>
      </c>
      <c r="H5905" s="157" t="s">
        <v>10102</v>
      </c>
      <c r="I5905" s="311" t="s">
        <v>270</v>
      </c>
      <c r="J5905" s="120"/>
    </row>
    <row r="5906" spans="1:10" ht="31.5" x14ac:dyDescent="0.2">
      <c r="A5906" s="157" t="s">
        <v>10115</v>
      </c>
      <c r="B5906" s="519" t="s">
        <v>10092</v>
      </c>
      <c r="C5906" s="520">
        <v>22360</v>
      </c>
      <c r="D5906" s="157"/>
      <c r="E5906" s="157" t="s">
        <v>10103</v>
      </c>
      <c r="F5906" s="157"/>
      <c r="G5906" s="157" t="s">
        <v>10100</v>
      </c>
      <c r="H5906" s="157" t="s">
        <v>10102</v>
      </c>
      <c r="I5906" s="311" t="s">
        <v>270</v>
      </c>
      <c r="J5906" s="120"/>
    </row>
    <row r="5907" spans="1:10" ht="31.5" x14ac:dyDescent="0.2">
      <c r="A5907" s="157" t="s">
        <v>10116</v>
      </c>
      <c r="B5907" s="519" t="s">
        <v>10093</v>
      </c>
      <c r="C5907" s="520">
        <v>21150</v>
      </c>
      <c r="D5907" s="157"/>
      <c r="E5907" s="157" t="s">
        <v>10103</v>
      </c>
      <c r="F5907" s="157"/>
      <c r="G5907" s="157" t="s">
        <v>10100</v>
      </c>
      <c r="H5907" s="157" t="s">
        <v>10102</v>
      </c>
      <c r="I5907" s="311" t="s">
        <v>270</v>
      </c>
      <c r="J5907" s="120"/>
    </row>
    <row r="5908" spans="1:10" ht="31.5" x14ac:dyDescent="0.2">
      <c r="A5908" s="157" t="s">
        <v>10117</v>
      </c>
      <c r="B5908" s="519" t="s">
        <v>10093</v>
      </c>
      <c r="C5908" s="520">
        <v>21150</v>
      </c>
      <c r="D5908" s="157"/>
      <c r="E5908" s="157" t="s">
        <v>10103</v>
      </c>
      <c r="F5908" s="157"/>
      <c r="G5908" s="157" t="s">
        <v>10100</v>
      </c>
      <c r="H5908" s="157" t="s">
        <v>10102</v>
      </c>
      <c r="I5908" s="311" t="s">
        <v>270</v>
      </c>
      <c r="J5908" s="120"/>
    </row>
    <row r="5909" spans="1:10" ht="31.5" x14ac:dyDescent="0.2">
      <c r="A5909" s="157" t="s">
        <v>10118</v>
      </c>
      <c r="B5909" s="519" t="s">
        <v>10093</v>
      </c>
      <c r="C5909" s="520">
        <v>21150</v>
      </c>
      <c r="D5909" s="157"/>
      <c r="E5909" s="157" t="s">
        <v>10103</v>
      </c>
      <c r="F5909" s="157"/>
      <c r="G5909" s="157" t="s">
        <v>10100</v>
      </c>
      <c r="H5909" s="157" t="s">
        <v>10102</v>
      </c>
      <c r="I5909" s="311" t="s">
        <v>270</v>
      </c>
      <c r="J5909" s="120"/>
    </row>
    <row r="5910" spans="1:10" ht="31.5" x14ac:dyDescent="0.2">
      <c r="A5910" s="157" t="s">
        <v>10119</v>
      </c>
      <c r="B5910" s="519" t="s">
        <v>10093</v>
      </c>
      <c r="C5910" s="520">
        <v>21150</v>
      </c>
      <c r="D5910" s="157"/>
      <c r="E5910" s="157" t="s">
        <v>10103</v>
      </c>
      <c r="F5910" s="157"/>
      <c r="G5910" s="157" t="s">
        <v>10100</v>
      </c>
      <c r="H5910" s="157" t="s">
        <v>10102</v>
      </c>
      <c r="I5910" s="311" t="s">
        <v>270</v>
      </c>
      <c r="J5910" s="120"/>
    </row>
    <row r="5911" spans="1:10" ht="31.5" x14ac:dyDescent="0.2">
      <c r="A5911" s="157" t="s">
        <v>10120</v>
      </c>
      <c r="B5911" s="519" t="s">
        <v>10094</v>
      </c>
      <c r="C5911" s="520">
        <v>11960</v>
      </c>
      <c r="D5911" s="157"/>
      <c r="E5911" s="157" t="s">
        <v>10103</v>
      </c>
      <c r="F5911" s="157"/>
      <c r="G5911" s="157" t="s">
        <v>10100</v>
      </c>
      <c r="H5911" s="157" t="s">
        <v>10102</v>
      </c>
      <c r="I5911" s="311" t="s">
        <v>270</v>
      </c>
      <c r="J5911" s="120"/>
    </row>
    <row r="5912" spans="1:10" ht="31.5" x14ac:dyDescent="0.2">
      <c r="A5912" s="157" t="s">
        <v>10121</v>
      </c>
      <c r="B5912" s="519" t="s">
        <v>10094</v>
      </c>
      <c r="C5912" s="520">
        <v>11960</v>
      </c>
      <c r="D5912" s="157"/>
      <c r="E5912" s="157" t="s">
        <v>10103</v>
      </c>
      <c r="F5912" s="157"/>
      <c r="G5912" s="157" t="s">
        <v>10100</v>
      </c>
      <c r="H5912" s="157" t="s">
        <v>10102</v>
      </c>
      <c r="I5912" s="311" t="s">
        <v>270</v>
      </c>
      <c r="J5912" s="120"/>
    </row>
    <row r="5913" spans="1:10" ht="31.5" x14ac:dyDescent="0.2">
      <c r="A5913" s="157" t="s">
        <v>10122</v>
      </c>
      <c r="B5913" s="519" t="s">
        <v>10094</v>
      </c>
      <c r="C5913" s="520">
        <v>11960</v>
      </c>
      <c r="D5913" s="157"/>
      <c r="E5913" s="157" t="s">
        <v>10103</v>
      </c>
      <c r="F5913" s="157"/>
      <c r="G5913" s="157" t="s">
        <v>10100</v>
      </c>
      <c r="H5913" s="157" t="s">
        <v>10102</v>
      </c>
      <c r="I5913" s="311" t="s">
        <v>270</v>
      </c>
      <c r="J5913" s="120"/>
    </row>
    <row r="5914" spans="1:10" ht="31.5" x14ac:dyDescent="0.2">
      <c r="A5914" s="157" t="s">
        <v>10123</v>
      </c>
      <c r="B5914" s="519" t="s">
        <v>10094</v>
      </c>
      <c r="C5914" s="520">
        <v>11960</v>
      </c>
      <c r="D5914" s="157"/>
      <c r="E5914" s="157" t="s">
        <v>10103</v>
      </c>
      <c r="F5914" s="157"/>
      <c r="G5914" s="157" t="s">
        <v>10100</v>
      </c>
      <c r="H5914" s="157" t="s">
        <v>10102</v>
      </c>
      <c r="I5914" s="311" t="s">
        <v>270</v>
      </c>
      <c r="J5914" s="120"/>
    </row>
    <row r="5915" spans="1:10" ht="31.5" x14ac:dyDescent="0.2">
      <c r="A5915" s="157" t="s">
        <v>10124</v>
      </c>
      <c r="B5915" s="519" t="s">
        <v>10095</v>
      </c>
      <c r="C5915" s="520">
        <v>44310</v>
      </c>
      <c r="D5915" s="157"/>
      <c r="E5915" s="157" t="s">
        <v>10103</v>
      </c>
      <c r="F5915" s="157"/>
      <c r="G5915" s="157" t="s">
        <v>10100</v>
      </c>
      <c r="H5915" s="157" t="s">
        <v>10102</v>
      </c>
      <c r="I5915" s="311" t="s">
        <v>270</v>
      </c>
      <c r="J5915" s="120"/>
    </row>
    <row r="5916" spans="1:10" ht="31.5" x14ac:dyDescent="0.2">
      <c r="A5916" s="157" t="s">
        <v>10125</v>
      </c>
      <c r="B5916" s="519" t="s">
        <v>10095</v>
      </c>
      <c r="C5916" s="520">
        <v>44310</v>
      </c>
      <c r="D5916" s="157"/>
      <c r="E5916" s="157" t="s">
        <v>10103</v>
      </c>
      <c r="F5916" s="157"/>
      <c r="G5916" s="157" t="s">
        <v>10100</v>
      </c>
      <c r="H5916" s="157" t="s">
        <v>10102</v>
      </c>
      <c r="I5916" s="311" t="s">
        <v>270</v>
      </c>
      <c r="J5916" s="120"/>
    </row>
    <row r="5917" spans="1:10" ht="31.5" x14ac:dyDescent="0.2">
      <c r="A5917" s="157" t="s">
        <v>10126</v>
      </c>
      <c r="B5917" s="519" t="s">
        <v>10095</v>
      </c>
      <c r="C5917" s="520">
        <v>44310</v>
      </c>
      <c r="D5917" s="157"/>
      <c r="E5917" s="157" t="s">
        <v>10103</v>
      </c>
      <c r="F5917" s="157"/>
      <c r="G5917" s="157" t="s">
        <v>10100</v>
      </c>
      <c r="H5917" s="157" t="s">
        <v>10102</v>
      </c>
      <c r="I5917" s="311" t="s">
        <v>270</v>
      </c>
      <c r="J5917" s="120"/>
    </row>
    <row r="5918" spans="1:10" ht="31.5" x14ac:dyDescent="0.2">
      <c r="A5918" s="157" t="s">
        <v>10127</v>
      </c>
      <c r="B5918" s="519" t="s">
        <v>10095</v>
      </c>
      <c r="C5918" s="520">
        <v>44310</v>
      </c>
      <c r="D5918" s="157"/>
      <c r="E5918" s="157" t="s">
        <v>10103</v>
      </c>
      <c r="F5918" s="157"/>
      <c r="G5918" s="157" t="s">
        <v>10100</v>
      </c>
      <c r="H5918" s="157" t="s">
        <v>10102</v>
      </c>
      <c r="I5918" s="311" t="s">
        <v>270</v>
      </c>
      <c r="J5918" s="120"/>
    </row>
    <row r="5919" spans="1:10" ht="31.5" x14ac:dyDescent="0.2">
      <c r="A5919" s="157" t="s">
        <v>10128</v>
      </c>
      <c r="B5919" s="519" t="s">
        <v>10096</v>
      </c>
      <c r="C5919" s="520">
        <v>27980</v>
      </c>
      <c r="D5919" s="157"/>
      <c r="E5919" s="157" t="s">
        <v>10103</v>
      </c>
      <c r="F5919" s="157"/>
      <c r="G5919" s="157" t="s">
        <v>10100</v>
      </c>
      <c r="H5919" s="157" t="s">
        <v>10102</v>
      </c>
      <c r="I5919" s="311" t="s">
        <v>270</v>
      </c>
      <c r="J5919" s="120"/>
    </row>
    <row r="5920" spans="1:10" ht="31.5" x14ac:dyDescent="0.2">
      <c r="A5920" s="157" t="s">
        <v>10127</v>
      </c>
      <c r="B5920" s="519" t="s">
        <v>10096</v>
      </c>
      <c r="C5920" s="520">
        <v>27980</v>
      </c>
      <c r="D5920" s="157"/>
      <c r="E5920" s="157" t="s">
        <v>10103</v>
      </c>
      <c r="F5920" s="157"/>
      <c r="G5920" s="157" t="s">
        <v>10100</v>
      </c>
      <c r="H5920" s="157" t="s">
        <v>10102</v>
      </c>
      <c r="I5920" s="311" t="s">
        <v>270</v>
      </c>
      <c r="J5920" s="120"/>
    </row>
    <row r="5921" spans="1:10" ht="31.5" x14ac:dyDescent="0.2">
      <c r="A5921" s="157" t="s">
        <v>10128</v>
      </c>
      <c r="B5921" s="519" t="s">
        <v>10096</v>
      </c>
      <c r="C5921" s="520">
        <v>27980</v>
      </c>
      <c r="D5921" s="157"/>
      <c r="E5921" s="157" t="s">
        <v>10103</v>
      </c>
      <c r="F5921" s="157"/>
      <c r="G5921" s="157" t="s">
        <v>10100</v>
      </c>
      <c r="H5921" s="157" t="s">
        <v>10102</v>
      </c>
      <c r="I5921" s="311" t="s">
        <v>270</v>
      </c>
      <c r="J5921" s="120"/>
    </row>
    <row r="5922" spans="1:10" ht="31.5" x14ac:dyDescent="0.2">
      <c r="A5922" s="157" t="s">
        <v>10129</v>
      </c>
      <c r="B5922" s="519" t="s">
        <v>10096</v>
      </c>
      <c r="C5922" s="520">
        <v>27980</v>
      </c>
      <c r="D5922" s="157"/>
      <c r="E5922" s="157" t="s">
        <v>10103</v>
      </c>
      <c r="F5922" s="157"/>
      <c r="G5922" s="157" t="s">
        <v>10100</v>
      </c>
      <c r="H5922" s="157" t="s">
        <v>10102</v>
      </c>
      <c r="I5922" s="311" t="s">
        <v>270</v>
      </c>
      <c r="J5922" s="120"/>
    </row>
    <row r="5923" spans="1:10" ht="38.25" x14ac:dyDescent="0.2">
      <c r="A5923" s="157" t="s">
        <v>10130</v>
      </c>
      <c r="B5923" s="519" t="s">
        <v>10097</v>
      </c>
      <c r="C5923" s="520">
        <v>45570</v>
      </c>
      <c r="D5923" s="157"/>
      <c r="E5923" s="157" t="s">
        <v>10103</v>
      </c>
      <c r="F5923" s="157"/>
      <c r="G5923" s="157" t="s">
        <v>10100</v>
      </c>
      <c r="H5923" s="157" t="s">
        <v>10102</v>
      </c>
      <c r="I5923" s="311" t="s">
        <v>270</v>
      </c>
      <c r="J5923" s="120"/>
    </row>
    <row r="5924" spans="1:10" ht="38.25" x14ac:dyDescent="0.2">
      <c r="A5924" s="157" t="s">
        <v>10131</v>
      </c>
      <c r="B5924" s="519" t="s">
        <v>10097</v>
      </c>
      <c r="C5924" s="520">
        <v>45570</v>
      </c>
      <c r="D5924" s="157"/>
      <c r="E5924" s="157" t="s">
        <v>10103</v>
      </c>
      <c r="F5924" s="157"/>
      <c r="G5924" s="157" t="s">
        <v>10100</v>
      </c>
      <c r="H5924" s="157" t="s">
        <v>10102</v>
      </c>
      <c r="I5924" s="311" t="s">
        <v>270</v>
      </c>
      <c r="J5924" s="120"/>
    </row>
    <row r="5925" spans="1:10" ht="38.25" x14ac:dyDescent="0.2">
      <c r="A5925" s="157" t="s">
        <v>10132</v>
      </c>
      <c r="B5925" s="519" t="s">
        <v>10097</v>
      </c>
      <c r="C5925" s="520">
        <v>45570</v>
      </c>
      <c r="D5925" s="157"/>
      <c r="E5925" s="157" t="s">
        <v>10103</v>
      </c>
      <c r="F5925" s="157"/>
      <c r="G5925" s="157" t="s">
        <v>10100</v>
      </c>
      <c r="H5925" s="157" t="s">
        <v>10102</v>
      </c>
      <c r="I5925" s="311" t="s">
        <v>270</v>
      </c>
      <c r="J5925" s="120"/>
    </row>
    <row r="5926" spans="1:10" ht="38.25" x14ac:dyDescent="0.2">
      <c r="A5926" s="157" t="s">
        <v>10133</v>
      </c>
      <c r="B5926" s="519" t="s">
        <v>10097</v>
      </c>
      <c r="C5926" s="520">
        <v>45570</v>
      </c>
      <c r="D5926" s="157"/>
      <c r="E5926" s="157" t="s">
        <v>10103</v>
      </c>
      <c r="F5926" s="157"/>
      <c r="G5926" s="157" t="s">
        <v>10100</v>
      </c>
      <c r="H5926" s="157" t="s">
        <v>10102</v>
      </c>
      <c r="I5926" s="311" t="s">
        <v>270</v>
      </c>
      <c r="J5926" s="120"/>
    </row>
    <row r="5927" spans="1:10" ht="38.25" x14ac:dyDescent="0.2">
      <c r="A5927" s="157" t="s">
        <v>10134</v>
      </c>
      <c r="B5927" s="519" t="s">
        <v>10098</v>
      </c>
      <c r="C5927" s="520">
        <v>42900</v>
      </c>
      <c r="D5927" s="157"/>
      <c r="E5927" s="157" t="s">
        <v>10103</v>
      </c>
      <c r="F5927" s="157"/>
      <c r="G5927" s="157" t="s">
        <v>10100</v>
      </c>
      <c r="H5927" s="157" t="s">
        <v>10102</v>
      </c>
      <c r="I5927" s="311" t="s">
        <v>270</v>
      </c>
      <c r="J5927" s="120"/>
    </row>
    <row r="5928" spans="1:10" ht="38.25" x14ac:dyDescent="0.2">
      <c r="A5928" s="157" t="s">
        <v>10135</v>
      </c>
      <c r="B5928" s="519" t="s">
        <v>10098</v>
      </c>
      <c r="C5928" s="520">
        <v>42900</v>
      </c>
      <c r="D5928" s="157"/>
      <c r="E5928" s="157" t="s">
        <v>10103</v>
      </c>
      <c r="F5928" s="157"/>
      <c r="G5928" s="157" t="s">
        <v>10100</v>
      </c>
      <c r="H5928" s="157" t="s">
        <v>10102</v>
      </c>
      <c r="I5928" s="311" t="s">
        <v>270</v>
      </c>
      <c r="J5928" s="120"/>
    </row>
    <row r="5929" spans="1:10" ht="38.25" x14ac:dyDescent="0.2">
      <c r="A5929" s="157" t="s">
        <v>10136</v>
      </c>
      <c r="B5929" s="519" t="s">
        <v>10098</v>
      </c>
      <c r="C5929" s="520">
        <v>42900</v>
      </c>
      <c r="D5929" s="157"/>
      <c r="E5929" s="157" t="s">
        <v>10103</v>
      </c>
      <c r="F5929" s="157"/>
      <c r="G5929" s="157" t="s">
        <v>10100</v>
      </c>
      <c r="H5929" s="157" t="s">
        <v>10102</v>
      </c>
      <c r="I5929" s="311" t="s">
        <v>270</v>
      </c>
      <c r="J5929" s="120"/>
    </row>
    <row r="5930" spans="1:10" ht="38.25" x14ac:dyDescent="0.2">
      <c r="A5930" s="157" t="s">
        <v>10137</v>
      </c>
      <c r="B5930" s="519" t="s">
        <v>10098</v>
      </c>
      <c r="C5930" s="520">
        <v>42900</v>
      </c>
      <c r="D5930" s="157"/>
      <c r="E5930" s="157" t="s">
        <v>10103</v>
      </c>
      <c r="F5930" s="157"/>
      <c r="G5930" s="157" t="s">
        <v>10100</v>
      </c>
      <c r="H5930" s="157" t="s">
        <v>10102</v>
      </c>
      <c r="I5930" s="311" t="s">
        <v>270</v>
      </c>
      <c r="J5930" s="120"/>
    </row>
    <row r="5931" spans="1:10" ht="38.25" x14ac:dyDescent="0.2">
      <c r="A5931" s="157" t="s">
        <v>10138</v>
      </c>
      <c r="B5931" s="519" t="s">
        <v>10099</v>
      </c>
      <c r="C5931" s="520">
        <v>25330</v>
      </c>
      <c r="D5931" s="157"/>
      <c r="E5931" s="157" t="s">
        <v>10103</v>
      </c>
      <c r="F5931" s="157"/>
      <c r="G5931" s="157" t="s">
        <v>10100</v>
      </c>
      <c r="H5931" s="157" t="s">
        <v>10102</v>
      </c>
      <c r="I5931" s="311" t="s">
        <v>270</v>
      </c>
      <c r="J5931" s="120"/>
    </row>
    <row r="5932" spans="1:10" ht="38.25" x14ac:dyDescent="0.2">
      <c r="A5932" s="157" t="s">
        <v>10139</v>
      </c>
      <c r="B5932" s="519" t="s">
        <v>10099</v>
      </c>
      <c r="C5932" s="520">
        <v>25330</v>
      </c>
      <c r="D5932" s="157"/>
      <c r="E5932" s="157" t="s">
        <v>10103</v>
      </c>
      <c r="F5932" s="157"/>
      <c r="G5932" s="157" t="s">
        <v>10100</v>
      </c>
      <c r="H5932" s="157" t="s">
        <v>10102</v>
      </c>
      <c r="I5932" s="311" t="s">
        <v>270</v>
      </c>
      <c r="J5932" s="120"/>
    </row>
    <row r="5933" spans="1:10" ht="38.25" x14ac:dyDescent="0.2">
      <c r="A5933" s="157" t="s">
        <v>10140</v>
      </c>
      <c r="B5933" s="519" t="s">
        <v>10099</v>
      </c>
      <c r="C5933" s="520">
        <v>25330</v>
      </c>
      <c r="D5933" s="157"/>
      <c r="E5933" s="157" t="s">
        <v>10103</v>
      </c>
      <c r="F5933" s="157"/>
      <c r="G5933" s="157" t="s">
        <v>10100</v>
      </c>
      <c r="H5933" s="157" t="s">
        <v>10102</v>
      </c>
      <c r="I5933" s="311" t="s">
        <v>270</v>
      </c>
      <c r="J5933" s="120"/>
    </row>
    <row r="5934" spans="1:10" ht="38.25" x14ac:dyDescent="0.2">
      <c r="A5934" s="157" t="s">
        <v>10141</v>
      </c>
      <c r="B5934" s="519" t="s">
        <v>10099</v>
      </c>
      <c r="C5934" s="520">
        <v>25330</v>
      </c>
      <c r="D5934" s="157"/>
      <c r="E5934" s="157" t="s">
        <v>10103</v>
      </c>
      <c r="F5934" s="157"/>
      <c r="G5934" s="157" t="s">
        <v>10100</v>
      </c>
      <c r="H5934" s="157" t="s">
        <v>10102</v>
      </c>
      <c r="I5934" s="311" t="s">
        <v>270</v>
      </c>
      <c r="J5934" s="120"/>
    </row>
    <row r="5935" spans="1:10" x14ac:dyDescent="0.2">
      <c r="A5935" s="521"/>
    </row>
    <row r="5936" spans="1:10" x14ac:dyDescent="0.2">
      <c r="A5936" s="521"/>
    </row>
    <row r="5937" spans="1:1" x14ac:dyDescent="0.2">
      <c r="A5937" s="521"/>
    </row>
  </sheetData>
  <mergeCells count="1">
    <mergeCell ref="G9:H9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8" orientation="landscape" r:id="rId1"/>
  <rowBreaks count="3" manualBreakCount="3">
    <brk id="10" max="9" man="1"/>
    <brk id="1190" max="9" man="1"/>
    <brk id="1230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O57"/>
  <sheetViews>
    <sheetView view="pageBreakPreview" zoomScale="110" zoomScaleSheetLayoutView="110" workbookViewId="0">
      <pane ySplit="7" topLeftCell="A44" activePane="bottomLeft" state="frozen"/>
      <selection pane="bottomLeft" activeCell="B52" sqref="B52"/>
    </sheetView>
  </sheetViews>
  <sheetFormatPr defaultColWidth="9.140625" defaultRowHeight="15.75" x14ac:dyDescent="0.25"/>
  <cols>
    <col min="1" max="1" width="4.7109375" style="3" customWidth="1"/>
    <col min="2" max="2" width="74.140625" style="3" customWidth="1"/>
    <col min="3" max="3" width="16" style="3" customWidth="1"/>
    <col min="4" max="4" width="33" style="3" customWidth="1"/>
    <col min="5" max="5" width="19.5703125" style="9" customWidth="1"/>
    <col min="6" max="6" width="15.7109375" style="3" customWidth="1"/>
    <col min="7" max="7" width="17.28515625" style="3" customWidth="1"/>
    <col min="8" max="8" width="14.140625" style="3" customWidth="1"/>
    <col min="9" max="9" width="14" style="3" customWidth="1"/>
    <col min="10" max="11" width="14.28515625" style="3" customWidth="1"/>
    <col min="12" max="12" width="15.28515625" style="3" customWidth="1"/>
    <col min="13" max="16384" width="9.140625" style="3"/>
  </cols>
  <sheetData>
    <row r="1" spans="1:15" x14ac:dyDescent="0.25">
      <c r="A1" s="17"/>
      <c r="B1" s="528" t="s">
        <v>470</v>
      </c>
      <c r="C1" s="529"/>
      <c r="D1" s="17"/>
      <c r="E1" s="18"/>
      <c r="F1" s="17"/>
      <c r="G1" s="17"/>
      <c r="H1" s="17"/>
      <c r="I1" s="17"/>
      <c r="J1" s="17"/>
      <c r="K1" s="17"/>
      <c r="L1" s="17"/>
      <c r="M1" s="17"/>
    </row>
    <row r="2" spans="1:15" x14ac:dyDescent="0.25">
      <c r="A2" s="17"/>
      <c r="B2" s="33"/>
      <c r="C2" s="17"/>
      <c r="D2" s="17"/>
      <c r="E2" s="18"/>
      <c r="F2" s="17"/>
      <c r="G2" s="17"/>
      <c r="H2" s="17"/>
      <c r="I2" s="17"/>
      <c r="J2" s="17"/>
      <c r="K2" s="17"/>
      <c r="L2" s="17"/>
      <c r="M2" s="17"/>
    </row>
    <row r="3" spans="1:15" x14ac:dyDescent="0.25">
      <c r="A3" s="17"/>
      <c r="B3" s="526" t="s">
        <v>256</v>
      </c>
      <c r="C3" s="527"/>
      <c r="D3" s="527"/>
      <c r="E3" s="34"/>
      <c r="F3" s="28"/>
      <c r="G3" s="17"/>
      <c r="H3" s="17"/>
      <c r="I3" s="17"/>
      <c r="J3" s="17"/>
      <c r="K3" s="17"/>
      <c r="L3" s="17"/>
      <c r="M3" s="17"/>
    </row>
    <row r="4" spans="1:15" x14ac:dyDescent="0.25">
      <c r="A4" s="17"/>
      <c r="B4" s="33"/>
      <c r="C4" s="27"/>
      <c r="D4" s="27"/>
      <c r="E4" s="35"/>
      <c r="F4" s="28"/>
      <c r="G4" s="17"/>
      <c r="H4" s="17"/>
      <c r="I4" s="17"/>
      <c r="J4" s="17"/>
      <c r="K4" s="17"/>
      <c r="L4" s="17"/>
      <c r="M4" s="17"/>
    </row>
    <row r="5" spans="1:15" x14ac:dyDescent="0.25">
      <c r="A5" s="17"/>
      <c r="B5" s="33" t="s">
        <v>257</v>
      </c>
      <c r="C5" s="27"/>
      <c r="D5" s="27"/>
      <c r="E5" s="35"/>
      <c r="F5" s="28"/>
      <c r="G5" s="17"/>
      <c r="H5" s="17"/>
      <c r="I5" s="17"/>
      <c r="J5" s="17"/>
      <c r="K5" s="17"/>
      <c r="L5" s="17"/>
      <c r="M5" s="17"/>
    </row>
    <row r="6" spans="1:15" x14ac:dyDescent="0.25">
      <c r="A6" s="17"/>
      <c r="B6" s="17"/>
      <c r="C6" s="27"/>
      <c r="D6" s="27"/>
      <c r="E6" s="35"/>
      <c r="F6" s="28"/>
      <c r="G6" s="17"/>
      <c r="H6" s="17"/>
      <c r="I6" s="17"/>
      <c r="J6" s="17"/>
      <c r="K6" s="17"/>
      <c r="L6" s="17"/>
      <c r="M6" s="17"/>
    </row>
    <row r="7" spans="1:15" ht="78.75" x14ac:dyDescent="0.25">
      <c r="A7" s="4"/>
      <c r="B7" s="11" t="s">
        <v>295</v>
      </c>
      <c r="C7" s="11" t="s">
        <v>463</v>
      </c>
      <c r="D7" s="11" t="s">
        <v>296</v>
      </c>
      <c r="E7" s="19" t="s">
        <v>297</v>
      </c>
      <c r="F7" s="19" t="s">
        <v>298</v>
      </c>
      <c r="G7" s="19" t="s">
        <v>299</v>
      </c>
      <c r="H7" s="19" t="s">
        <v>277</v>
      </c>
      <c r="I7" s="19" t="s">
        <v>274</v>
      </c>
      <c r="J7" s="19" t="s">
        <v>275</v>
      </c>
      <c r="K7" s="19" t="s">
        <v>276</v>
      </c>
      <c r="L7" s="19" t="s">
        <v>279</v>
      </c>
    </row>
    <row r="8" spans="1:15" ht="47.25" x14ac:dyDescent="0.25">
      <c r="A8" s="4">
        <v>1</v>
      </c>
      <c r="B8" s="68" t="s">
        <v>438</v>
      </c>
      <c r="C8" s="65" t="s">
        <v>300</v>
      </c>
      <c r="D8" s="68" t="s">
        <v>8575</v>
      </c>
      <c r="E8" s="63" t="s">
        <v>516</v>
      </c>
      <c r="F8" s="63" t="s">
        <v>517</v>
      </c>
      <c r="G8" s="111" t="s">
        <v>510</v>
      </c>
      <c r="H8" s="74" t="s">
        <v>8576</v>
      </c>
      <c r="I8" s="113" t="s">
        <v>278</v>
      </c>
      <c r="J8" s="75"/>
      <c r="K8" s="75"/>
      <c r="L8" s="75"/>
    </row>
    <row r="9" spans="1:15" ht="47.25" x14ac:dyDescent="0.25">
      <c r="A9" s="4">
        <v>2</v>
      </c>
      <c r="B9" s="68" t="s">
        <v>8596</v>
      </c>
      <c r="C9" s="71" t="s">
        <v>300</v>
      </c>
      <c r="D9" s="70" t="s">
        <v>8578</v>
      </c>
      <c r="E9" s="63" t="s">
        <v>577</v>
      </c>
      <c r="F9" s="63" t="s">
        <v>574</v>
      </c>
      <c r="G9" s="72">
        <v>51301001</v>
      </c>
      <c r="H9" s="73" t="s">
        <v>8577</v>
      </c>
      <c r="I9" s="75" t="s">
        <v>278</v>
      </c>
      <c r="J9" s="75"/>
      <c r="K9" s="75"/>
      <c r="L9" s="75"/>
      <c r="O9" s="3" t="s">
        <v>424</v>
      </c>
    </row>
    <row r="10" spans="1:15" ht="47.25" x14ac:dyDescent="0.25">
      <c r="A10" s="4">
        <v>3</v>
      </c>
      <c r="B10" s="68" t="s">
        <v>8597</v>
      </c>
      <c r="C10" s="65" t="s">
        <v>300</v>
      </c>
      <c r="D10" s="68" t="s">
        <v>8581</v>
      </c>
      <c r="E10" s="63" t="s">
        <v>508</v>
      </c>
      <c r="F10" s="63" t="s">
        <v>509</v>
      </c>
      <c r="G10" s="111" t="s">
        <v>510</v>
      </c>
      <c r="H10" s="74" t="s">
        <v>8580</v>
      </c>
      <c r="I10" s="75" t="s">
        <v>278</v>
      </c>
      <c r="J10" s="75"/>
      <c r="K10" s="75"/>
      <c r="L10" s="75"/>
    </row>
    <row r="11" spans="1:15" ht="47.25" x14ac:dyDescent="0.25">
      <c r="A11" s="4">
        <v>4</v>
      </c>
      <c r="B11" s="68" t="s">
        <v>8598</v>
      </c>
      <c r="C11" s="65" t="s">
        <v>300</v>
      </c>
      <c r="D11" s="68" t="s">
        <v>8583</v>
      </c>
      <c r="E11" s="63" t="s">
        <v>578</v>
      </c>
      <c r="F11" s="63" t="s">
        <v>575</v>
      </c>
      <c r="G11" s="111" t="s">
        <v>301</v>
      </c>
      <c r="H11" s="76" t="s">
        <v>8582</v>
      </c>
      <c r="I11" s="76" t="s">
        <v>278</v>
      </c>
      <c r="J11" s="76"/>
      <c r="K11" s="76"/>
      <c r="L11" s="76"/>
    </row>
    <row r="12" spans="1:15" ht="47.25" x14ac:dyDescent="0.25">
      <c r="A12" s="4">
        <v>5</v>
      </c>
      <c r="B12" s="68" t="s">
        <v>8599</v>
      </c>
      <c r="C12" s="65" t="s">
        <v>300</v>
      </c>
      <c r="D12" s="68" t="s">
        <v>8584</v>
      </c>
      <c r="E12" s="111" t="s">
        <v>8585</v>
      </c>
      <c r="F12" s="111" t="s">
        <v>8586</v>
      </c>
      <c r="G12" s="111" t="s">
        <v>302</v>
      </c>
      <c r="H12" s="112" t="s">
        <v>8587</v>
      </c>
      <c r="I12" s="113" t="s">
        <v>278</v>
      </c>
      <c r="J12" s="113"/>
      <c r="K12" s="113"/>
      <c r="L12" s="113"/>
    </row>
    <row r="13" spans="1:15" ht="47.25" x14ac:dyDescent="0.25">
      <c r="A13" s="4">
        <v>6</v>
      </c>
      <c r="B13" s="68" t="s">
        <v>441</v>
      </c>
      <c r="C13" s="65" t="s">
        <v>300</v>
      </c>
      <c r="D13" s="68" t="s">
        <v>620</v>
      </c>
      <c r="E13" s="63" t="s">
        <v>579</v>
      </c>
      <c r="F13" s="63" t="s">
        <v>576</v>
      </c>
      <c r="G13" s="111" t="s">
        <v>510</v>
      </c>
      <c r="H13" s="74" t="s">
        <v>8587</v>
      </c>
      <c r="I13" s="75" t="s">
        <v>278</v>
      </c>
      <c r="J13" s="75"/>
      <c r="K13" s="75"/>
      <c r="L13" s="75"/>
    </row>
    <row r="14" spans="1:15" ht="47.25" x14ac:dyDescent="0.25">
      <c r="A14" s="4">
        <v>7</v>
      </c>
      <c r="B14" s="68" t="s">
        <v>8600</v>
      </c>
      <c r="C14" s="65" t="s">
        <v>300</v>
      </c>
      <c r="D14" s="68" t="s">
        <v>8588</v>
      </c>
      <c r="E14" s="63" t="s">
        <v>512</v>
      </c>
      <c r="F14" s="63" t="s">
        <v>513</v>
      </c>
      <c r="G14" s="111" t="s">
        <v>510</v>
      </c>
      <c r="H14" s="112" t="s">
        <v>8589</v>
      </c>
      <c r="I14" s="75" t="s">
        <v>278</v>
      </c>
      <c r="J14" s="113"/>
      <c r="K14" s="113"/>
      <c r="L14" s="113"/>
    </row>
    <row r="15" spans="1:15" ht="47.25" x14ac:dyDescent="0.25">
      <c r="A15" s="4">
        <v>8</v>
      </c>
      <c r="B15" s="68" t="s">
        <v>8601</v>
      </c>
      <c r="C15" s="65" t="s">
        <v>300</v>
      </c>
      <c r="D15" s="68" t="s">
        <v>8590</v>
      </c>
      <c r="E15" s="63" t="s">
        <v>582</v>
      </c>
      <c r="F15" s="63" t="s">
        <v>580</v>
      </c>
      <c r="G15" s="111" t="s">
        <v>510</v>
      </c>
      <c r="H15" s="74">
        <v>40773</v>
      </c>
      <c r="I15" s="75" t="s">
        <v>278</v>
      </c>
      <c r="J15" s="75"/>
      <c r="K15" s="75"/>
      <c r="L15" s="75"/>
    </row>
    <row r="16" spans="1:15" ht="47.25" x14ac:dyDescent="0.25">
      <c r="A16" s="4">
        <v>9</v>
      </c>
      <c r="B16" s="68" t="s">
        <v>8602</v>
      </c>
      <c r="C16" s="65" t="s">
        <v>300</v>
      </c>
      <c r="D16" s="68" t="s">
        <v>8591</v>
      </c>
      <c r="E16" s="111" t="s">
        <v>511</v>
      </c>
      <c r="F16" s="111" t="s">
        <v>1991</v>
      </c>
      <c r="G16" s="111" t="s">
        <v>510</v>
      </c>
      <c r="H16" s="74" t="s">
        <v>8592</v>
      </c>
      <c r="I16" s="75" t="s">
        <v>278</v>
      </c>
      <c r="J16" s="75"/>
      <c r="K16" s="75"/>
      <c r="L16" s="75"/>
    </row>
    <row r="17" spans="1:12" ht="47.25" x14ac:dyDescent="0.25">
      <c r="A17" s="4">
        <v>10</v>
      </c>
      <c r="B17" s="68" t="s">
        <v>8595</v>
      </c>
      <c r="C17" s="65" t="s">
        <v>300</v>
      </c>
      <c r="D17" s="68" t="s">
        <v>514</v>
      </c>
      <c r="E17" s="63" t="s">
        <v>515</v>
      </c>
      <c r="F17" s="223" t="s">
        <v>581</v>
      </c>
      <c r="G17" s="111" t="s">
        <v>510</v>
      </c>
      <c r="H17" s="74" t="s">
        <v>8593</v>
      </c>
      <c r="I17" s="75" t="s">
        <v>278</v>
      </c>
      <c r="J17" s="75"/>
      <c r="K17" s="75"/>
      <c r="L17" s="75"/>
    </row>
    <row r="18" spans="1:12" ht="63" x14ac:dyDescent="0.25">
      <c r="A18" s="4">
        <v>11</v>
      </c>
      <c r="B18" s="68" t="s">
        <v>8603</v>
      </c>
      <c r="C18" s="65" t="s">
        <v>300</v>
      </c>
      <c r="D18" s="68" t="s">
        <v>8594</v>
      </c>
      <c r="E18" s="111" t="s">
        <v>583</v>
      </c>
      <c r="F18" s="111" t="s">
        <v>1366</v>
      </c>
      <c r="G18" s="111" t="s">
        <v>510</v>
      </c>
      <c r="H18" s="112" t="s">
        <v>8607</v>
      </c>
      <c r="I18" s="113" t="s">
        <v>278</v>
      </c>
      <c r="J18" s="113"/>
      <c r="K18" s="113"/>
      <c r="L18" s="113"/>
    </row>
    <row r="19" spans="1:12" ht="47.25" x14ac:dyDescent="0.25">
      <c r="A19" s="4">
        <v>12</v>
      </c>
      <c r="B19" s="68" t="s">
        <v>8604</v>
      </c>
      <c r="C19" s="65" t="s">
        <v>300</v>
      </c>
      <c r="D19" s="68" t="s">
        <v>8605</v>
      </c>
      <c r="E19" s="63" t="s">
        <v>584</v>
      </c>
      <c r="F19" s="63" t="s">
        <v>586</v>
      </c>
      <c r="G19" s="111" t="s">
        <v>510</v>
      </c>
      <c r="H19" s="74" t="s">
        <v>8606</v>
      </c>
      <c r="I19" s="75" t="s">
        <v>278</v>
      </c>
      <c r="J19" s="75"/>
      <c r="K19" s="75"/>
      <c r="L19" s="75"/>
    </row>
    <row r="20" spans="1:12" ht="47.25" x14ac:dyDescent="0.25">
      <c r="A20" s="4">
        <v>13</v>
      </c>
      <c r="B20" s="68" t="s">
        <v>445</v>
      </c>
      <c r="C20" s="114" t="s">
        <v>300</v>
      </c>
      <c r="D20" s="114" t="s">
        <v>570</v>
      </c>
      <c r="E20" s="111" t="s">
        <v>585</v>
      </c>
      <c r="F20" s="111" t="s">
        <v>1993</v>
      </c>
      <c r="G20" s="111" t="s">
        <v>510</v>
      </c>
      <c r="H20" s="74" t="s">
        <v>8608</v>
      </c>
      <c r="I20" s="75" t="s">
        <v>278</v>
      </c>
      <c r="J20" s="113"/>
      <c r="K20" s="113"/>
      <c r="L20" s="75"/>
    </row>
    <row r="21" spans="1:12" ht="47.25" x14ac:dyDescent="0.25">
      <c r="A21" s="4">
        <v>14</v>
      </c>
      <c r="B21" s="68" t="s">
        <v>446</v>
      </c>
      <c r="C21" s="65" t="s">
        <v>300</v>
      </c>
      <c r="D21" s="70" t="s">
        <v>569</v>
      </c>
      <c r="E21" s="111" t="s">
        <v>8609</v>
      </c>
      <c r="F21" s="111" t="s">
        <v>8610</v>
      </c>
      <c r="G21" s="111" t="s">
        <v>301</v>
      </c>
      <c r="H21" s="112" t="s">
        <v>8611</v>
      </c>
      <c r="I21" s="113" t="s">
        <v>278</v>
      </c>
      <c r="J21" s="113"/>
      <c r="K21" s="113"/>
      <c r="L21" s="113"/>
    </row>
    <row r="22" spans="1:12" ht="47.25" x14ac:dyDescent="0.25">
      <c r="A22" s="4">
        <v>15</v>
      </c>
      <c r="B22" s="68" t="s">
        <v>447</v>
      </c>
      <c r="C22" s="65" t="s">
        <v>300</v>
      </c>
      <c r="D22" s="70" t="s">
        <v>8612</v>
      </c>
      <c r="E22" s="63" t="s">
        <v>518</v>
      </c>
      <c r="F22" s="63" t="s">
        <v>587</v>
      </c>
      <c r="G22" s="111" t="s">
        <v>510</v>
      </c>
      <c r="H22" s="112" t="s">
        <v>8582</v>
      </c>
      <c r="I22" s="113" t="s">
        <v>278</v>
      </c>
      <c r="J22" s="113"/>
      <c r="K22" s="113"/>
      <c r="L22" s="113"/>
    </row>
    <row r="23" spans="1:12" ht="63" x14ac:dyDescent="0.25">
      <c r="A23" s="4">
        <v>16</v>
      </c>
      <c r="B23" s="68" t="s">
        <v>2332</v>
      </c>
      <c r="C23" s="65" t="s">
        <v>300</v>
      </c>
      <c r="D23" s="70" t="s">
        <v>8616</v>
      </c>
      <c r="E23" s="63" t="s">
        <v>589</v>
      </c>
      <c r="F23" s="63" t="s">
        <v>588</v>
      </c>
      <c r="G23" s="111" t="s">
        <v>510</v>
      </c>
      <c r="H23" s="74" t="s">
        <v>8613</v>
      </c>
      <c r="I23" s="113" t="s">
        <v>278</v>
      </c>
      <c r="J23" s="75"/>
      <c r="K23" s="75"/>
      <c r="L23" s="75"/>
    </row>
    <row r="24" spans="1:12" ht="47.25" x14ac:dyDescent="0.25">
      <c r="A24" s="4">
        <v>17</v>
      </c>
      <c r="B24" s="68" t="s">
        <v>448</v>
      </c>
      <c r="C24" s="65" t="s">
        <v>300</v>
      </c>
      <c r="D24" s="70" t="s">
        <v>8614</v>
      </c>
      <c r="E24" s="63" t="s">
        <v>591</v>
      </c>
      <c r="F24" s="63" t="s">
        <v>590</v>
      </c>
      <c r="G24" s="111" t="s">
        <v>510</v>
      </c>
      <c r="H24" s="74" t="s">
        <v>8615</v>
      </c>
      <c r="I24" s="75" t="s">
        <v>639</v>
      </c>
      <c r="J24" s="75"/>
      <c r="K24" s="75"/>
      <c r="L24" s="75"/>
    </row>
    <row r="25" spans="1:12" ht="63" x14ac:dyDescent="0.25">
      <c r="A25" s="4">
        <v>18</v>
      </c>
      <c r="B25" s="68" t="s">
        <v>449</v>
      </c>
      <c r="C25" s="65" t="s">
        <v>300</v>
      </c>
      <c r="D25" s="68" t="s">
        <v>8617</v>
      </c>
      <c r="E25" s="63" t="s">
        <v>593</v>
      </c>
      <c r="F25" s="63" t="s">
        <v>592</v>
      </c>
      <c r="G25" s="111" t="s">
        <v>510</v>
      </c>
      <c r="H25" s="74" t="s">
        <v>8576</v>
      </c>
      <c r="I25" s="75" t="s">
        <v>278</v>
      </c>
      <c r="J25" s="75"/>
      <c r="K25" s="75"/>
      <c r="L25" s="75"/>
    </row>
    <row r="26" spans="1:12" ht="47.25" x14ac:dyDescent="0.25">
      <c r="A26" s="4">
        <v>19</v>
      </c>
      <c r="B26" s="68" t="s">
        <v>450</v>
      </c>
      <c r="C26" s="65" t="s">
        <v>300</v>
      </c>
      <c r="D26" s="70" t="s">
        <v>8618</v>
      </c>
      <c r="E26" s="111" t="s">
        <v>594</v>
      </c>
      <c r="F26" s="111" t="s">
        <v>1367</v>
      </c>
      <c r="G26" s="111" t="s">
        <v>510</v>
      </c>
      <c r="H26" s="112" t="s">
        <v>8613</v>
      </c>
      <c r="I26" s="113" t="s">
        <v>278</v>
      </c>
      <c r="J26" s="113"/>
      <c r="K26" s="113"/>
      <c r="L26" s="113"/>
    </row>
    <row r="27" spans="1:12" ht="47.25" x14ac:dyDescent="0.25">
      <c r="A27" s="4">
        <v>20</v>
      </c>
      <c r="B27" s="68" t="s">
        <v>451</v>
      </c>
      <c r="C27" s="65" t="s">
        <v>300</v>
      </c>
      <c r="D27" s="70" t="s">
        <v>8619</v>
      </c>
      <c r="E27" s="120" t="s">
        <v>595</v>
      </c>
      <c r="F27" s="120" t="s">
        <v>2331</v>
      </c>
      <c r="G27" s="111" t="s">
        <v>510</v>
      </c>
      <c r="H27" s="110" t="s">
        <v>8620</v>
      </c>
      <c r="I27" s="75" t="s">
        <v>278</v>
      </c>
      <c r="J27" s="75"/>
      <c r="K27" s="75"/>
      <c r="L27" s="75"/>
    </row>
    <row r="28" spans="1:12" ht="47.25" x14ac:dyDescent="0.25">
      <c r="A28" s="4">
        <v>21</v>
      </c>
      <c r="B28" s="68" t="s">
        <v>452</v>
      </c>
      <c r="C28" s="65" t="s">
        <v>300</v>
      </c>
      <c r="D28" s="70" t="s">
        <v>8621</v>
      </c>
      <c r="E28" s="63" t="s">
        <v>597</v>
      </c>
      <c r="F28" s="63" t="s">
        <v>596</v>
      </c>
      <c r="G28" s="111" t="s">
        <v>510</v>
      </c>
      <c r="H28" s="74" t="s">
        <v>8613</v>
      </c>
      <c r="I28" s="75" t="s">
        <v>278</v>
      </c>
      <c r="J28" s="75"/>
      <c r="K28" s="75"/>
      <c r="L28" s="75"/>
    </row>
    <row r="29" spans="1:12" ht="47.25" x14ac:dyDescent="0.25">
      <c r="A29" s="4">
        <v>22</v>
      </c>
      <c r="B29" s="68" t="s">
        <v>453</v>
      </c>
      <c r="C29" s="65" t="s">
        <v>300</v>
      </c>
      <c r="D29" s="70" t="s">
        <v>8622</v>
      </c>
      <c r="E29" s="63" t="s">
        <v>599</v>
      </c>
      <c r="F29" s="63" t="s">
        <v>598</v>
      </c>
      <c r="G29" s="111" t="s">
        <v>510</v>
      </c>
      <c r="H29" s="74" t="s">
        <v>640</v>
      </c>
      <c r="I29" s="75" t="s">
        <v>278</v>
      </c>
      <c r="J29" s="75"/>
      <c r="K29" s="75"/>
      <c r="L29" s="75"/>
    </row>
    <row r="30" spans="1:12" ht="47.25" x14ac:dyDescent="0.25">
      <c r="A30" s="4">
        <v>23</v>
      </c>
      <c r="B30" s="68" t="s">
        <v>454</v>
      </c>
      <c r="C30" s="65" t="s">
        <v>300</v>
      </c>
      <c r="D30" s="70" t="s">
        <v>8623</v>
      </c>
      <c r="E30" s="63" t="s">
        <v>601</v>
      </c>
      <c r="F30" s="63" t="s">
        <v>600</v>
      </c>
      <c r="G30" s="111" t="s">
        <v>510</v>
      </c>
      <c r="H30" s="74" t="s">
        <v>640</v>
      </c>
      <c r="I30" s="75" t="s">
        <v>278</v>
      </c>
      <c r="J30" s="75"/>
      <c r="K30" s="75"/>
      <c r="L30" s="75"/>
    </row>
    <row r="31" spans="1:12" ht="47.25" x14ac:dyDescent="0.25">
      <c r="A31" s="4">
        <v>24</v>
      </c>
      <c r="B31" s="68" t="s">
        <v>455</v>
      </c>
      <c r="C31" s="65" t="s">
        <v>300</v>
      </c>
      <c r="D31" s="68" t="s">
        <v>8624</v>
      </c>
      <c r="E31" s="63" t="s">
        <v>603</v>
      </c>
      <c r="F31" s="63" t="s">
        <v>602</v>
      </c>
      <c r="G31" s="111" t="s">
        <v>510</v>
      </c>
      <c r="H31" s="74" t="s">
        <v>8615</v>
      </c>
      <c r="I31" s="75" t="s">
        <v>278</v>
      </c>
      <c r="J31" s="75"/>
      <c r="K31" s="75"/>
      <c r="L31" s="75"/>
    </row>
    <row r="32" spans="1:12" ht="47.25" x14ac:dyDescent="0.25">
      <c r="A32" s="4">
        <v>25</v>
      </c>
      <c r="B32" s="68" t="s">
        <v>456</v>
      </c>
      <c r="C32" s="65" t="s">
        <v>300</v>
      </c>
      <c r="D32" s="68" t="s">
        <v>8625</v>
      </c>
      <c r="E32" s="63" t="s">
        <v>605</v>
      </c>
      <c r="F32" s="63" t="s">
        <v>604</v>
      </c>
      <c r="G32" s="111" t="s">
        <v>510</v>
      </c>
      <c r="H32" s="74" t="s">
        <v>8592</v>
      </c>
      <c r="I32" s="75" t="s">
        <v>278</v>
      </c>
      <c r="J32" s="75"/>
      <c r="K32" s="75"/>
      <c r="L32" s="75"/>
    </row>
    <row r="33" spans="1:12" ht="47.25" x14ac:dyDescent="0.25">
      <c r="A33" s="4">
        <v>26</v>
      </c>
      <c r="B33" s="68" t="s">
        <v>3132</v>
      </c>
      <c r="C33" s="114" t="s">
        <v>3073</v>
      </c>
      <c r="D33" s="68" t="s">
        <v>573</v>
      </c>
      <c r="E33" s="63" t="s">
        <v>8626</v>
      </c>
      <c r="F33" s="63" t="s">
        <v>8627</v>
      </c>
      <c r="G33" s="111" t="s">
        <v>510</v>
      </c>
      <c r="H33" s="74" t="s">
        <v>8628</v>
      </c>
      <c r="I33" s="75"/>
      <c r="J33" s="75"/>
      <c r="K33" s="75"/>
      <c r="L33" s="75"/>
    </row>
    <row r="34" spans="1:12" ht="63" x14ac:dyDescent="0.25">
      <c r="A34" s="4">
        <v>27</v>
      </c>
      <c r="B34" s="68" t="s">
        <v>457</v>
      </c>
      <c r="C34" s="65" t="s">
        <v>300</v>
      </c>
      <c r="D34" s="68" t="s">
        <v>8629</v>
      </c>
      <c r="E34" s="63" t="s">
        <v>607</v>
      </c>
      <c r="F34" s="63" t="s">
        <v>606</v>
      </c>
      <c r="G34" s="111" t="s">
        <v>510</v>
      </c>
      <c r="H34" s="74" t="s">
        <v>8580</v>
      </c>
      <c r="I34" s="75" t="s">
        <v>278</v>
      </c>
      <c r="J34" s="75"/>
      <c r="K34" s="75"/>
      <c r="L34" s="75"/>
    </row>
    <row r="35" spans="1:12" ht="47.25" x14ac:dyDescent="0.25">
      <c r="A35" s="4">
        <v>28</v>
      </c>
      <c r="B35" s="68" t="s">
        <v>458</v>
      </c>
      <c r="C35" s="65" t="s">
        <v>300</v>
      </c>
      <c r="D35" s="68" t="s">
        <v>571</v>
      </c>
      <c r="E35" s="63" t="s">
        <v>609</v>
      </c>
      <c r="F35" s="63" t="s">
        <v>608</v>
      </c>
      <c r="G35" s="111" t="s">
        <v>510</v>
      </c>
      <c r="H35" s="74" t="s">
        <v>8630</v>
      </c>
      <c r="I35" s="75" t="s">
        <v>278</v>
      </c>
      <c r="J35" s="75"/>
      <c r="K35" s="75"/>
      <c r="L35" s="75"/>
    </row>
    <row r="36" spans="1:12" ht="47.25" x14ac:dyDescent="0.25">
      <c r="A36" s="4">
        <v>29</v>
      </c>
      <c r="B36" s="68" t="s">
        <v>8641</v>
      </c>
      <c r="C36" s="114" t="s">
        <v>3073</v>
      </c>
      <c r="D36" s="68" t="s">
        <v>8642</v>
      </c>
      <c r="E36" s="63" t="s">
        <v>8643</v>
      </c>
      <c r="F36" s="63" t="s">
        <v>8644</v>
      </c>
      <c r="G36" s="111" t="s">
        <v>510</v>
      </c>
      <c r="H36" s="74" t="s">
        <v>8576</v>
      </c>
      <c r="I36" s="75"/>
      <c r="J36" s="75"/>
      <c r="K36" s="75"/>
      <c r="L36" s="75"/>
    </row>
    <row r="37" spans="1:12" ht="63" x14ac:dyDescent="0.25">
      <c r="A37" s="4">
        <v>30</v>
      </c>
      <c r="B37" s="68" t="s">
        <v>8631</v>
      </c>
      <c r="C37" s="114" t="s">
        <v>3073</v>
      </c>
      <c r="D37" s="68" t="s">
        <v>8632</v>
      </c>
      <c r="E37" s="63" t="s">
        <v>8633</v>
      </c>
      <c r="F37" s="63" t="s">
        <v>8634</v>
      </c>
      <c r="G37" s="111" t="s">
        <v>510</v>
      </c>
      <c r="H37" s="74" t="s">
        <v>8635</v>
      </c>
      <c r="I37" s="75"/>
      <c r="J37" s="75"/>
      <c r="K37" s="75"/>
      <c r="L37" s="75"/>
    </row>
    <row r="38" spans="1:12" ht="47.25" x14ac:dyDescent="0.25">
      <c r="A38" s="4">
        <v>31</v>
      </c>
      <c r="B38" s="68" t="s">
        <v>8636</v>
      </c>
      <c r="C38" s="114" t="s">
        <v>3073</v>
      </c>
      <c r="D38" s="68" t="s">
        <v>8637</v>
      </c>
      <c r="E38" s="63" t="s">
        <v>8638</v>
      </c>
      <c r="F38" s="63" t="s">
        <v>8639</v>
      </c>
      <c r="G38" s="111" t="s">
        <v>510</v>
      </c>
      <c r="H38" s="74" t="s">
        <v>3363</v>
      </c>
      <c r="I38" s="75"/>
      <c r="J38" s="75"/>
      <c r="K38" s="75"/>
      <c r="L38" s="75"/>
    </row>
    <row r="39" spans="1:12" ht="31.5" x14ac:dyDescent="0.25">
      <c r="A39" s="4">
        <v>32</v>
      </c>
      <c r="B39" s="68" t="s">
        <v>464</v>
      </c>
      <c r="C39" s="65" t="s">
        <v>300</v>
      </c>
      <c r="D39" s="70" t="s">
        <v>572</v>
      </c>
      <c r="E39" s="62" t="s">
        <v>612</v>
      </c>
      <c r="F39" s="62" t="s">
        <v>611</v>
      </c>
      <c r="G39" s="111" t="s">
        <v>510</v>
      </c>
      <c r="H39" s="112" t="s">
        <v>8640</v>
      </c>
      <c r="I39" s="113" t="s">
        <v>278</v>
      </c>
      <c r="J39" s="113"/>
      <c r="K39" s="113"/>
      <c r="L39" s="113"/>
    </row>
    <row r="40" spans="1:12" ht="47.25" x14ac:dyDescent="0.25">
      <c r="A40" s="4">
        <v>33</v>
      </c>
      <c r="B40" s="68" t="s">
        <v>3233</v>
      </c>
      <c r="C40" s="65" t="s">
        <v>3073</v>
      </c>
      <c r="D40" s="70" t="s">
        <v>572</v>
      </c>
      <c r="E40" s="62" t="s">
        <v>614</v>
      </c>
      <c r="F40" s="62" t="s">
        <v>613</v>
      </c>
      <c r="G40" s="111" t="s">
        <v>510</v>
      </c>
      <c r="H40" s="112"/>
      <c r="I40" s="113" t="s">
        <v>278</v>
      </c>
      <c r="J40" s="113"/>
      <c r="K40" s="113"/>
      <c r="L40" s="113"/>
    </row>
    <row r="41" spans="1:12" ht="31.5" x14ac:dyDescent="0.25">
      <c r="A41" s="4">
        <v>34</v>
      </c>
      <c r="B41" s="68" t="s">
        <v>466</v>
      </c>
      <c r="C41" s="65" t="s">
        <v>300</v>
      </c>
      <c r="D41" s="70" t="s">
        <v>572</v>
      </c>
      <c r="E41" s="66" t="s">
        <v>610</v>
      </c>
      <c r="F41" s="67" t="s">
        <v>3232</v>
      </c>
      <c r="G41" s="111" t="s">
        <v>510</v>
      </c>
      <c r="H41" s="112" t="s">
        <v>8645</v>
      </c>
      <c r="I41" s="113" t="s">
        <v>278</v>
      </c>
      <c r="J41" s="113"/>
      <c r="K41" s="113"/>
      <c r="L41" s="113"/>
    </row>
    <row r="42" spans="1:12" ht="31.5" x14ac:dyDescent="0.25">
      <c r="A42" s="4">
        <v>35</v>
      </c>
      <c r="B42" s="209" t="s">
        <v>619</v>
      </c>
      <c r="C42" s="65" t="s">
        <v>300</v>
      </c>
      <c r="D42" s="70" t="s">
        <v>572</v>
      </c>
      <c r="E42" s="64" t="s">
        <v>8646</v>
      </c>
      <c r="F42" s="64" t="s">
        <v>8647</v>
      </c>
      <c r="G42" s="111" t="s">
        <v>510</v>
      </c>
      <c r="H42" s="112" t="s">
        <v>8648</v>
      </c>
      <c r="I42" s="113" t="s">
        <v>278</v>
      </c>
      <c r="J42" s="113"/>
      <c r="K42" s="113"/>
      <c r="L42" s="113"/>
    </row>
    <row r="43" spans="1:12" ht="31.5" x14ac:dyDescent="0.25">
      <c r="A43" s="4">
        <v>36</v>
      </c>
      <c r="B43" s="68" t="s">
        <v>626</v>
      </c>
      <c r="C43" s="65" t="s">
        <v>258</v>
      </c>
      <c r="D43" s="70" t="s">
        <v>572</v>
      </c>
      <c r="E43" s="62" t="s">
        <v>616</v>
      </c>
      <c r="F43" s="62" t="s">
        <v>615</v>
      </c>
      <c r="G43" s="111" t="s">
        <v>510</v>
      </c>
      <c r="H43" s="112" t="s">
        <v>8649</v>
      </c>
      <c r="I43" s="113" t="s">
        <v>278</v>
      </c>
      <c r="J43" s="113"/>
      <c r="K43" s="113"/>
      <c r="L43" s="113"/>
    </row>
    <row r="44" spans="1:12" ht="31.5" x14ac:dyDescent="0.25">
      <c r="A44" s="4">
        <v>37</v>
      </c>
      <c r="B44" s="68" t="s">
        <v>4750</v>
      </c>
      <c r="C44" s="65" t="s">
        <v>300</v>
      </c>
      <c r="D44" s="70" t="s">
        <v>572</v>
      </c>
      <c r="E44" s="308" t="s">
        <v>4751</v>
      </c>
      <c r="F44" s="111" t="s">
        <v>4752</v>
      </c>
      <c r="G44" s="111" t="s">
        <v>510</v>
      </c>
      <c r="H44" s="112" t="s">
        <v>8650</v>
      </c>
      <c r="I44" s="113" t="s">
        <v>278</v>
      </c>
      <c r="J44" s="113"/>
      <c r="K44" s="113"/>
      <c r="L44" s="113"/>
    </row>
    <row r="45" spans="1:12" ht="31.5" x14ac:dyDescent="0.25">
      <c r="A45" s="4">
        <v>38</v>
      </c>
      <c r="B45" s="68" t="s">
        <v>467</v>
      </c>
      <c r="C45" s="65" t="s">
        <v>300</v>
      </c>
      <c r="D45" s="70" t="s">
        <v>572</v>
      </c>
      <c r="E45" s="307" t="s">
        <v>618</v>
      </c>
      <c r="F45" s="62" t="s">
        <v>617</v>
      </c>
      <c r="G45" s="111" t="s">
        <v>510</v>
      </c>
      <c r="H45" s="112" t="s">
        <v>8651</v>
      </c>
      <c r="I45" s="113" t="s">
        <v>278</v>
      </c>
      <c r="J45" s="113"/>
      <c r="K45" s="113"/>
      <c r="L45" s="113"/>
    </row>
    <row r="46" spans="1:12" ht="31.5" x14ac:dyDescent="0.25">
      <c r="A46" s="4">
        <v>39</v>
      </c>
      <c r="B46" s="68" t="s">
        <v>465</v>
      </c>
      <c r="C46" s="65" t="s">
        <v>300</v>
      </c>
      <c r="D46" s="70" t="s">
        <v>572</v>
      </c>
      <c r="E46" s="111" t="s">
        <v>630</v>
      </c>
      <c r="F46" s="111" t="s">
        <v>631</v>
      </c>
      <c r="G46" s="111" t="s">
        <v>510</v>
      </c>
      <c r="H46" s="112" t="s">
        <v>8652</v>
      </c>
      <c r="I46" s="113" t="s">
        <v>278</v>
      </c>
      <c r="J46" s="113"/>
      <c r="K46" s="113"/>
      <c r="L46" s="113"/>
    </row>
    <row r="47" spans="1:12" ht="47.25" x14ac:dyDescent="0.25">
      <c r="A47" s="4">
        <v>40</v>
      </c>
      <c r="B47" s="68" t="s">
        <v>468</v>
      </c>
      <c r="C47" s="65" t="s">
        <v>300</v>
      </c>
      <c r="D47" s="70" t="s">
        <v>572</v>
      </c>
      <c r="E47" s="111" t="s">
        <v>637</v>
      </c>
      <c r="F47" s="111" t="s">
        <v>638</v>
      </c>
      <c r="G47" s="111" t="s">
        <v>510</v>
      </c>
      <c r="H47" s="112" t="s">
        <v>8653</v>
      </c>
      <c r="I47" s="113" t="s">
        <v>278</v>
      </c>
      <c r="J47" s="113"/>
      <c r="K47" s="113"/>
      <c r="L47" s="113"/>
    </row>
    <row r="48" spans="1:12" ht="31.5" x14ac:dyDescent="0.25">
      <c r="A48" s="4">
        <v>41</v>
      </c>
      <c r="B48" s="68" t="s">
        <v>469</v>
      </c>
      <c r="C48" s="65" t="s">
        <v>300</v>
      </c>
      <c r="D48" s="70" t="s">
        <v>572</v>
      </c>
      <c r="E48" s="111" t="s">
        <v>624</v>
      </c>
      <c r="F48" s="111" t="s">
        <v>625</v>
      </c>
      <c r="G48" s="111" t="s">
        <v>510</v>
      </c>
      <c r="H48" s="112" t="s">
        <v>8654</v>
      </c>
      <c r="I48" s="113" t="s">
        <v>278</v>
      </c>
      <c r="J48" s="113"/>
      <c r="K48" s="113"/>
      <c r="L48" s="113"/>
    </row>
    <row r="49" spans="1:12" ht="31.5" x14ac:dyDescent="0.25">
      <c r="A49" s="4">
        <v>42</v>
      </c>
      <c r="B49" s="68" t="s">
        <v>621</v>
      </c>
      <c r="C49" s="65" t="s">
        <v>258</v>
      </c>
      <c r="D49" s="70" t="s">
        <v>572</v>
      </c>
      <c r="E49" s="64" t="s">
        <v>622</v>
      </c>
      <c r="F49" s="64" t="s">
        <v>623</v>
      </c>
      <c r="G49" s="111" t="s">
        <v>510</v>
      </c>
      <c r="H49" s="112" t="s">
        <v>8655</v>
      </c>
      <c r="I49" s="113" t="s">
        <v>278</v>
      </c>
      <c r="J49" s="113"/>
      <c r="K49" s="113"/>
      <c r="L49" s="113"/>
    </row>
    <row r="50" spans="1:12" ht="31.5" x14ac:dyDescent="0.25">
      <c r="A50" s="4">
        <v>43</v>
      </c>
      <c r="B50" s="68" t="s">
        <v>627</v>
      </c>
      <c r="C50" s="65" t="s">
        <v>258</v>
      </c>
      <c r="D50" s="70" t="s">
        <v>572</v>
      </c>
      <c r="E50" s="111" t="s">
        <v>628</v>
      </c>
      <c r="F50" s="111" t="s">
        <v>629</v>
      </c>
      <c r="G50" s="111" t="s">
        <v>510</v>
      </c>
      <c r="H50" s="112" t="s">
        <v>8656</v>
      </c>
      <c r="I50" s="113" t="s">
        <v>278</v>
      </c>
      <c r="J50" s="113"/>
      <c r="K50" s="113"/>
      <c r="L50" s="113"/>
    </row>
    <row r="51" spans="1:12" ht="31.5" x14ac:dyDescent="0.25">
      <c r="A51" s="4">
        <v>44</v>
      </c>
      <c r="B51" s="68" t="s">
        <v>632</v>
      </c>
      <c r="C51" s="65" t="s">
        <v>258</v>
      </c>
      <c r="D51" s="70" t="s">
        <v>572</v>
      </c>
      <c r="E51" s="111" t="s">
        <v>633</v>
      </c>
      <c r="F51" s="111" t="s">
        <v>634</v>
      </c>
      <c r="G51" s="111" t="s">
        <v>510</v>
      </c>
      <c r="H51" s="112" t="s">
        <v>8657</v>
      </c>
      <c r="I51" s="113" t="s">
        <v>278</v>
      </c>
      <c r="J51" s="113"/>
      <c r="K51" s="113"/>
      <c r="L51" s="113"/>
    </row>
    <row r="52" spans="1:12" ht="31.5" x14ac:dyDescent="0.25">
      <c r="A52" s="4">
        <v>45</v>
      </c>
      <c r="B52" s="68" t="s">
        <v>3072</v>
      </c>
      <c r="C52" s="114" t="s">
        <v>3073</v>
      </c>
      <c r="D52" s="70" t="s">
        <v>572</v>
      </c>
      <c r="E52" s="111" t="s">
        <v>3074</v>
      </c>
      <c r="F52" s="111" t="s">
        <v>3075</v>
      </c>
      <c r="G52" s="111" t="s">
        <v>510</v>
      </c>
      <c r="H52" s="112" t="s">
        <v>8658</v>
      </c>
      <c r="I52" s="113" t="s">
        <v>278</v>
      </c>
      <c r="J52" s="113"/>
      <c r="K52" s="113"/>
      <c r="L52" s="113"/>
    </row>
    <row r="53" spans="1:12" x14ac:dyDescent="0.25">
      <c r="A53" s="4"/>
      <c r="B53" s="69" t="s">
        <v>259</v>
      </c>
      <c r="C53" s="65"/>
      <c r="D53" s="70"/>
      <c r="E53" s="114"/>
      <c r="F53" s="114"/>
      <c r="G53" s="111"/>
      <c r="H53" s="114"/>
      <c r="I53" s="114"/>
      <c r="J53" s="114"/>
      <c r="K53" s="114"/>
      <c r="L53" s="114"/>
    </row>
    <row r="54" spans="1:12" ht="31.5" x14ac:dyDescent="0.25">
      <c r="A54" s="4"/>
      <c r="B54" s="68" t="s">
        <v>459</v>
      </c>
      <c r="C54" s="65" t="s">
        <v>280</v>
      </c>
      <c r="D54" s="70" t="s">
        <v>572</v>
      </c>
      <c r="E54" s="111" t="s">
        <v>635</v>
      </c>
      <c r="F54" s="111" t="s">
        <v>636</v>
      </c>
      <c r="G54" s="111" t="s">
        <v>510</v>
      </c>
      <c r="H54" s="115">
        <v>38679</v>
      </c>
      <c r="I54" s="114"/>
      <c r="J54" s="114"/>
      <c r="K54" s="114"/>
      <c r="L54" s="114" t="s">
        <v>8659</v>
      </c>
    </row>
    <row r="55" spans="1:12" ht="47.25" x14ac:dyDescent="0.25">
      <c r="A55" s="4"/>
      <c r="B55" s="68" t="s">
        <v>460</v>
      </c>
      <c r="C55" s="65" t="s">
        <v>280</v>
      </c>
      <c r="D55" s="68" t="s">
        <v>8660</v>
      </c>
      <c r="E55" s="111" t="s">
        <v>365</v>
      </c>
      <c r="F55" s="111" t="s">
        <v>435</v>
      </c>
      <c r="G55" s="111" t="s">
        <v>510</v>
      </c>
      <c r="H55" s="114" t="s">
        <v>366</v>
      </c>
      <c r="I55" s="114">
        <v>300000</v>
      </c>
      <c r="J55" s="114">
        <v>931000</v>
      </c>
      <c r="K55" s="114">
        <v>300000</v>
      </c>
      <c r="L55" s="114" t="s">
        <v>8659</v>
      </c>
    </row>
    <row r="56" spans="1:12" ht="31.5" x14ac:dyDescent="0.25">
      <c r="A56" s="4"/>
      <c r="B56" s="68" t="s">
        <v>461</v>
      </c>
      <c r="C56" s="65" t="s">
        <v>280</v>
      </c>
      <c r="D56" s="68" t="s">
        <v>3234</v>
      </c>
      <c r="E56" s="114" t="s">
        <v>281</v>
      </c>
      <c r="F56" s="111" t="s">
        <v>436</v>
      </c>
      <c r="G56" s="111" t="s">
        <v>510</v>
      </c>
      <c r="H56" s="114" t="s">
        <v>282</v>
      </c>
      <c r="I56" s="114">
        <v>300000</v>
      </c>
      <c r="J56" s="114">
        <v>257000</v>
      </c>
      <c r="K56" s="114">
        <v>257000</v>
      </c>
      <c r="L56" s="114" t="s">
        <v>8661</v>
      </c>
    </row>
    <row r="57" spans="1:12" ht="31.5" x14ac:dyDescent="0.25">
      <c r="A57" s="4"/>
      <c r="B57" s="68" t="s">
        <v>462</v>
      </c>
      <c r="C57" s="65" t="s">
        <v>280</v>
      </c>
      <c r="D57" s="68" t="s">
        <v>572</v>
      </c>
      <c r="E57" s="114" t="s">
        <v>281</v>
      </c>
      <c r="F57" s="111" t="s">
        <v>437</v>
      </c>
      <c r="G57" s="111" t="s">
        <v>510</v>
      </c>
      <c r="H57" s="114" t="s">
        <v>415</v>
      </c>
      <c r="I57" s="114">
        <v>133280</v>
      </c>
      <c r="J57" s="114">
        <v>300000</v>
      </c>
      <c r="K57" s="114">
        <v>300000</v>
      </c>
      <c r="L57" s="114" t="s">
        <v>8659</v>
      </c>
    </row>
  </sheetData>
  <mergeCells count="2">
    <mergeCell ref="B3:D3"/>
    <mergeCell ref="B1:C1"/>
  </mergeCells>
  <phoneticPr fontId="2" type="noConversion"/>
  <pageMargins left="0.43307086614173229" right="0.39370078740157483" top="0.74803149606299213" bottom="0.74803149606299213" header="0.31496062992125984" footer="0.31496062992125984"/>
  <pageSetup paperSize="9" scale="5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2:B87"/>
  <sheetViews>
    <sheetView zoomScale="85" zoomScaleNormal="85" workbookViewId="0">
      <selection activeCell="A79" sqref="A79"/>
    </sheetView>
  </sheetViews>
  <sheetFormatPr defaultRowHeight="12.75" x14ac:dyDescent="0.2"/>
  <cols>
    <col min="1" max="1" width="104.5703125" style="1" customWidth="1"/>
    <col min="2" max="2" width="19.28515625" customWidth="1"/>
  </cols>
  <sheetData>
    <row r="2" spans="1:2" ht="18.75" x14ac:dyDescent="0.3">
      <c r="A2" s="5" t="s">
        <v>346</v>
      </c>
    </row>
    <row r="3" spans="1:2" ht="37.5" x14ac:dyDescent="0.3">
      <c r="A3" s="5" t="s">
        <v>347</v>
      </c>
    </row>
    <row r="6" spans="1:2" ht="393.75" x14ac:dyDescent="0.3">
      <c r="A6" s="5" t="s">
        <v>348</v>
      </c>
    </row>
    <row r="7" spans="1:2" ht="25.5" x14ac:dyDescent="0.2">
      <c r="A7" s="7" t="s">
        <v>349</v>
      </c>
    </row>
    <row r="8" spans="1:2" x14ac:dyDescent="0.2">
      <c r="A8" s="7" t="s">
        <v>350</v>
      </c>
    </row>
    <row r="9" spans="1:2" ht="18.75" x14ac:dyDescent="0.3">
      <c r="A9" s="5"/>
    </row>
    <row r="10" spans="1:2" ht="21" customHeight="1" x14ac:dyDescent="0.3">
      <c r="A10" s="5" t="s">
        <v>351</v>
      </c>
      <c r="B10" s="6" t="s">
        <v>352</v>
      </c>
    </row>
    <row r="13" spans="1:2" ht="18.75" x14ac:dyDescent="0.3">
      <c r="A13" s="5" t="s">
        <v>353</v>
      </c>
    </row>
    <row r="14" spans="1:2" ht="18.75" x14ac:dyDescent="0.3">
      <c r="A14" s="5" t="s">
        <v>354</v>
      </c>
    </row>
    <row r="17" spans="1:1" ht="18.75" x14ac:dyDescent="0.3">
      <c r="A17" s="5"/>
    </row>
    <row r="18" spans="1:1" ht="18.75" x14ac:dyDescent="0.3">
      <c r="A18" s="6" t="s">
        <v>355</v>
      </c>
    </row>
    <row r="21" spans="1:1" ht="18.75" x14ac:dyDescent="0.3">
      <c r="A21" s="5" t="s">
        <v>356</v>
      </c>
    </row>
    <row r="22" spans="1:1" ht="18.75" x14ac:dyDescent="0.3">
      <c r="A22" s="5" t="s">
        <v>357</v>
      </c>
    </row>
    <row r="25" spans="1:1" ht="18.75" x14ac:dyDescent="0.3">
      <c r="A25" s="5"/>
    </row>
    <row r="26" spans="1:1" ht="150" x14ac:dyDescent="0.3">
      <c r="A26" s="5" t="s">
        <v>358</v>
      </c>
    </row>
    <row r="27" spans="1:1" ht="18.75" x14ac:dyDescent="0.3">
      <c r="A27" s="5" t="s">
        <v>359</v>
      </c>
    </row>
    <row r="28" spans="1:1" ht="93.75" x14ac:dyDescent="0.3">
      <c r="A28" s="5" t="s">
        <v>360</v>
      </c>
    </row>
    <row r="29" spans="1:1" ht="337.5" x14ac:dyDescent="0.3">
      <c r="A29" s="5" t="s">
        <v>361</v>
      </c>
    </row>
    <row r="30" spans="1:1" ht="93.75" x14ac:dyDescent="0.3">
      <c r="A30" s="5" t="s">
        <v>362</v>
      </c>
    </row>
    <row r="31" spans="1:1" ht="37.5" x14ac:dyDescent="0.3">
      <c r="A31" s="5" t="s">
        <v>363</v>
      </c>
    </row>
    <row r="32" spans="1:1" ht="18.75" x14ac:dyDescent="0.3">
      <c r="A32" s="5" t="s">
        <v>364</v>
      </c>
    </row>
    <row r="33" spans="1:1" ht="37.5" x14ac:dyDescent="0.3">
      <c r="A33" s="5" t="s">
        <v>367</v>
      </c>
    </row>
    <row r="34" spans="1:1" ht="37.5" x14ac:dyDescent="0.3">
      <c r="A34" s="5" t="s">
        <v>368</v>
      </c>
    </row>
    <row r="35" spans="1:1" ht="37.5" x14ac:dyDescent="0.3">
      <c r="A35" s="5" t="s">
        <v>369</v>
      </c>
    </row>
    <row r="36" spans="1:1" ht="18.75" x14ac:dyDescent="0.3">
      <c r="A36" s="5" t="s">
        <v>370</v>
      </c>
    </row>
    <row r="37" spans="1:1" ht="37.5" x14ac:dyDescent="0.3">
      <c r="A37" s="5" t="s">
        <v>371</v>
      </c>
    </row>
    <row r="38" spans="1:1" ht="18.75" x14ac:dyDescent="0.3">
      <c r="A38" s="5" t="s">
        <v>308</v>
      </c>
    </row>
    <row r="39" spans="1:1" ht="18.75" x14ac:dyDescent="0.3">
      <c r="A39" s="5" t="s">
        <v>309</v>
      </c>
    </row>
    <row r="40" spans="1:1" ht="18.75" x14ac:dyDescent="0.3">
      <c r="A40" s="5" t="s">
        <v>310</v>
      </c>
    </row>
    <row r="41" spans="1:1" ht="37.5" x14ac:dyDescent="0.3">
      <c r="A41" s="5" t="s">
        <v>311</v>
      </c>
    </row>
    <row r="42" spans="1:1" ht="37.5" x14ac:dyDescent="0.3">
      <c r="A42" s="5" t="s">
        <v>312</v>
      </c>
    </row>
    <row r="43" spans="1:1" ht="18.75" x14ac:dyDescent="0.3">
      <c r="A43" s="5" t="s">
        <v>313</v>
      </c>
    </row>
    <row r="44" spans="1:1" ht="37.5" x14ac:dyDescent="0.3">
      <c r="A44" s="5" t="s">
        <v>314</v>
      </c>
    </row>
    <row r="45" spans="1:1" ht="37.5" x14ac:dyDescent="0.3">
      <c r="A45" s="5" t="s">
        <v>315</v>
      </c>
    </row>
    <row r="46" spans="1:1" ht="18.75" x14ac:dyDescent="0.3">
      <c r="A46" s="5" t="s">
        <v>316</v>
      </c>
    </row>
    <row r="47" spans="1:1" ht="56.25" x14ac:dyDescent="0.3">
      <c r="A47" s="5" t="s">
        <v>317</v>
      </c>
    </row>
    <row r="48" spans="1:1" ht="18.75" x14ac:dyDescent="0.3">
      <c r="A48" s="5" t="s">
        <v>372</v>
      </c>
    </row>
    <row r="49" spans="1:1" ht="18.75" x14ac:dyDescent="0.3">
      <c r="A49" s="5" t="s">
        <v>373</v>
      </c>
    </row>
    <row r="50" spans="1:1" ht="37.5" x14ac:dyDescent="0.3">
      <c r="A50" s="5" t="s">
        <v>374</v>
      </c>
    </row>
    <row r="51" spans="1:1" ht="37.5" x14ac:dyDescent="0.3">
      <c r="A51" s="5" t="s">
        <v>375</v>
      </c>
    </row>
    <row r="52" spans="1:1" ht="37.5" x14ac:dyDescent="0.3">
      <c r="A52" s="5" t="s">
        <v>376</v>
      </c>
    </row>
    <row r="53" spans="1:1" ht="18.75" x14ac:dyDescent="0.3">
      <c r="A53" s="5" t="s">
        <v>377</v>
      </c>
    </row>
    <row r="54" spans="1:1" ht="56.25" x14ac:dyDescent="0.3">
      <c r="A54" s="5" t="s">
        <v>378</v>
      </c>
    </row>
    <row r="55" spans="1:1" ht="37.5" x14ac:dyDescent="0.3">
      <c r="A55" s="5" t="s">
        <v>379</v>
      </c>
    </row>
    <row r="56" spans="1:1" ht="37.5" x14ac:dyDescent="0.3">
      <c r="A56" s="5" t="s">
        <v>380</v>
      </c>
    </row>
    <row r="57" spans="1:1" ht="56.25" x14ac:dyDescent="0.3">
      <c r="A57" s="5" t="s">
        <v>381</v>
      </c>
    </row>
    <row r="58" spans="1:1" ht="18.75" x14ac:dyDescent="0.3">
      <c r="A58" s="5" t="s">
        <v>382</v>
      </c>
    </row>
    <row r="59" spans="1:1" ht="37.5" x14ac:dyDescent="0.3">
      <c r="A59" s="5" t="s">
        <v>383</v>
      </c>
    </row>
    <row r="60" spans="1:1" ht="37.5" x14ac:dyDescent="0.3">
      <c r="A60" s="5" t="s">
        <v>384</v>
      </c>
    </row>
    <row r="61" spans="1:1" ht="37.5" x14ac:dyDescent="0.3">
      <c r="A61" s="5" t="s">
        <v>385</v>
      </c>
    </row>
    <row r="62" spans="1:1" ht="93.75" x14ac:dyDescent="0.3">
      <c r="A62" s="5" t="s">
        <v>386</v>
      </c>
    </row>
    <row r="63" spans="1:1" ht="18.75" x14ac:dyDescent="0.3">
      <c r="A63" s="5" t="s">
        <v>387</v>
      </c>
    </row>
    <row r="64" spans="1:1" ht="18.75" x14ac:dyDescent="0.3">
      <c r="A64" s="5" t="s">
        <v>388</v>
      </c>
    </row>
    <row r="65" spans="1:1" ht="37.5" x14ac:dyDescent="0.3">
      <c r="A65" s="5" t="s">
        <v>389</v>
      </c>
    </row>
    <row r="66" spans="1:1" ht="37.5" x14ac:dyDescent="0.3">
      <c r="A66" s="5" t="s">
        <v>390</v>
      </c>
    </row>
    <row r="67" spans="1:1" ht="18.75" x14ac:dyDescent="0.3">
      <c r="A67" s="5" t="s">
        <v>391</v>
      </c>
    </row>
    <row r="68" spans="1:1" ht="37.5" x14ac:dyDescent="0.3">
      <c r="A68" s="5" t="s">
        <v>392</v>
      </c>
    </row>
    <row r="69" spans="1:1" ht="37.5" x14ac:dyDescent="0.3">
      <c r="A69" s="5" t="s">
        <v>393</v>
      </c>
    </row>
    <row r="70" spans="1:1" ht="37.5" x14ac:dyDescent="0.3">
      <c r="A70" s="5" t="s">
        <v>394</v>
      </c>
    </row>
    <row r="71" spans="1:1" ht="37.5" x14ac:dyDescent="0.3">
      <c r="A71" s="5" t="s">
        <v>395</v>
      </c>
    </row>
    <row r="72" spans="1:1" ht="56.25" x14ac:dyDescent="0.3">
      <c r="A72" s="5" t="s">
        <v>396</v>
      </c>
    </row>
    <row r="73" spans="1:1" ht="56.25" x14ac:dyDescent="0.3">
      <c r="A73" s="5" t="s">
        <v>397</v>
      </c>
    </row>
    <row r="74" spans="1:1" ht="38.25" x14ac:dyDescent="0.2">
      <c r="A74" s="7" t="s">
        <v>398</v>
      </c>
    </row>
    <row r="75" spans="1:1" ht="75" x14ac:dyDescent="0.3">
      <c r="A75" s="5" t="s">
        <v>399</v>
      </c>
    </row>
    <row r="76" spans="1:1" ht="75" x14ac:dyDescent="0.3">
      <c r="A76" s="5" t="s">
        <v>400</v>
      </c>
    </row>
    <row r="77" spans="1:1" ht="93.75" x14ac:dyDescent="0.3">
      <c r="A77" s="5" t="s">
        <v>401</v>
      </c>
    </row>
    <row r="78" spans="1:1" ht="131.25" x14ac:dyDescent="0.3">
      <c r="A78" s="5" t="s">
        <v>402</v>
      </c>
    </row>
    <row r="79" spans="1:1" ht="225" x14ac:dyDescent="0.3">
      <c r="A79" s="5" t="s">
        <v>411</v>
      </c>
    </row>
    <row r="80" spans="1:1" ht="131.25" x14ac:dyDescent="0.3">
      <c r="A80" s="5" t="s">
        <v>412</v>
      </c>
    </row>
    <row r="81" spans="1:1" ht="56.25" x14ac:dyDescent="0.3">
      <c r="A81" s="5" t="s">
        <v>413</v>
      </c>
    </row>
    <row r="82" spans="1:1" ht="56.25" x14ac:dyDescent="0.3">
      <c r="A82" s="5" t="s">
        <v>252</v>
      </c>
    </row>
    <row r="83" spans="1:1" ht="37.5" x14ac:dyDescent="0.3">
      <c r="A83" s="5" t="s">
        <v>253</v>
      </c>
    </row>
    <row r="84" spans="1:1" ht="56.25" x14ac:dyDescent="0.3">
      <c r="A84" s="5" t="s">
        <v>254</v>
      </c>
    </row>
    <row r="86" spans="1:1" x14ac:dyDescent="0.2">
      <c r="A86" s="7" t="s">
        <v>255</v>
      </c>
    </row>
    <row r="87" spans="1:1" ht="18.75" x14ac:dyDescent="0.3">
      <c r="A87" s="8"/>
    </row>
  </sheetData>
  <phoneticPr fontId="2" type="noConversion"/>
  <hyperlinks>
    <hyperlink ref="A7" r:id="rId1" location="block_1000" display="http://base.garant.ru/70111604/ - block_1000"/>
    <hyperlink ref="A8" r:id="rId2" display="http://base.garant.ru/70111605/"/>
    <hyperlink ref="A74" r:id="rId3" display="http://base.garant.ru/12137300/"/>
    <hyperlink ref="A86" r:id="rId4" location="ixzz3fC2OVcLv" display="http://base.garant.ru/70111604/ - ixzz3fC2OVcLv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B3:C15"/>
  <sheetViews>
    <sheetView workbookViewId="0">
      <selection activeCell="C47" sqref="C47"/>
    </sheetView>
  </sheetViews>
  <sheetFormatPr defaultRowHeight="12.75" x14ac:dyDescent="0.2"/>
  <sheetData>
    <row r="3" spans="2:3" x14ac:dyDescent="0.2">
      <c r="C3" t="s">
        <v>431</v>
      </c>
    </row>
    <row r="5" spans="2:3" x14ac:dyDescent="0.2">
      <c r="B5" t="s">
        <v>425</v>
      </c>
    </row>
    <row r="7" spans="2:3" x14ac:dyDescent="0.2">
      <c r="B7" t="s">
        <v>426</v>
      </c>
    </row>
    <row r="9" spans="2:3" x14ac:dyDescent="0.2">
      <c r="B9" t="s">
        <v>427</v>
      </c>
    </row>
    <row r="11" spans="2:3" x14ac:dyDescent="0.2">
      <c r="B11" t="s">
        <v>428</v>
      </c>
    </row>
    <row r="13" spans="2:3" x14ac:dyDescent="0.2">
      <c r="B13" t="s">
        <v>429</v>
      </c>
    </row>
    <row r="15" spans="2:3" x14ac:dyDescent="0.2">
      <c r="B15" t="s">
        <v>430</v>
      </c>
    </row>
  </sheetData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F7:G14"/>
  <sheetViews>
    <sheetView workbookViewId="0">
      <selection activeCell="F7" sqref="F7:F14"/>
    </sheetView>
  </sheetViews>
  <sheetFormatPr defaultRowHeight="12.75" x14ac:dyDescent="0.2"/>
  <cols>
    <col min="6" max="6" width="63.28515625" customWidth="1"/>
  </cols>
  <sheetData>
    <row r="7" spans="6:7" ht="15" x14ac:dyDescent="0.25">
      <c r="F7" s="1"/>
      <c r="G7" s="36"/>
    </row>
    <row r="8" spans="6:7" ht="15" x14ac:dyDescent="0.25">
      <c r="F8" s="1"/>
      <c r="G8" s="36"/>
    </row>
    <row r="9" spans="6:7" ht="15" x14ac:dyDescent="0.25">
      <c r="F9" s="1"/>
      <c r="G9" s="36"/>
    </row>
    <row r="10" spans="6:7" ht="15" x14ac:dyDescent="0.25">
      <c r="F10" s="1"/>
      <c r="G10" s="36"/>
    </row>
    <row r="11" spans="6:7" ht="15" x14ac:dyDescent="0.25">
      <c r="F11" s="1"/>
      <c r="G11" s="36"/>
    </row>
    <row r="12" spans="6:7" ht="15" x14ac:dyDescent="0.25">
      <c r="F12" s="1"/>
      <c r="G12" s="36"/>
    </row>
    <row r="13" spans="6:7" ht="15" x14ac:dyDescent="0.25">
      <c r="F13" s="1"/>
      <c r="G13" s="36"/>
    </row>
    <row r="14" spans="6:7" ht="15" x14ac:dyDescent="0.25">
      <c r="F14" s="1"/>
      <c r="G14" s="36"/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5</vt:i4>
      </vt:variant>
    </vt:vector>
  </HeadingPairs>
  <TitlesOfParts>
    <vt:vector size="13" baseType="lpstr">
      <vt:lpstr>Раздел 1 (группы 1-3)</vt:lpstr>
      <vt:lpstr>Раздел 1 (группа 4)</vt:lpstr>
      <vt:lpstr>Раздел 2 (Группа 1)</vt:lpstr>
      <vt:lpstr>Раздел 2 (Группа 2)</vt:lpstr>
      <vt:lpstr>Раздел 3 (группы 1-2)</vt:lpstr>
      <vt:lpstr>ПРИКАЗ МИНЭКОНО</vt:lpstr>
      <vt:lpstr>литеры</vt:lpstr>
      <vt:lpstr>Лист1</vt:lpstr>
      <vt:lpstr>'Раздел 1 (группа 4)'!Область_печати</vt:lpstr>
      <vt:lpstr>'Раздел 1 (группы 1-3)'!Область_печати</vt:lpstr>
      <vt:lpstr>'Раздел 2 (Группа 1)'!Область_печати</vt:lpstr>
      <vt:lpstr>'Раздел 2 (Группа 2)'!Область_печати</vt:lpstr>
      <vt:lpstr>'Раздел 3 (группы 1-2)'!Область_печати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Madinat</dc:creator>
  <cp:lastModifiedBy>Admin</cp:lastModifiedBy>
  <cp:lastPrinted>2025-01-23T11:18:52Z</cp:lastPrinted>
  <dcterms:created xsi:type="dcterms:W3CDTF">2009-09-11T07:55:41Z</dcterms:created>
  <dcterms:modified xsi:type="dcterms:W3CDTF">2025-03-03T08:11:17Z</dcterms:modified>
</cp:coreProperties>
</file>